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120" windowWidth="19440" windowHeight="11640" tabRatio="471" activeTab="2"/>
  </bookViews>
  <sheets>
    <sheet name="Титульный лист" sheetId="10" r:id="rId1"/>
    <sheet name="1 курс" sheetId="8" r:id="rId2"/>
    <sheet name="2курс" sheetId="5" r:id="rId3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W13" i="5" l="1"/>
  <c r="AV13" i="8"/>
  <c r="BD13" i="8" s="1"/>
  <c r="AV17" i="8"/>
  <c r="V10" i="8"/>
  <c r="V17" i="8"/>
  <c r="BD17" i="8" l="1"/>
  <c r="AW12" i="5"/>
  <c r="V16" i="8" l="1"/>
  <c r="AV15" i="8"/>
  <c r="V15" i="8"/>
  <c r="V14" i="8"/>
  <c r="V12" i="8"/>
  <c r="V11" i="8"/>
  <c r="V9" i="8"/>
  <c r="V8" i="8"/>
  <c r="V7" i="8"/>
  <c r="BD15" i="8" l="1"/>
  <c r="AT16" i="5"/>
  <c r="AW9" i="5"/>
  <c r="AW11" i="5"/>
  <c r="V12" i="5"/>
  <c r="V9" i="5"/>
  <c r="W16" i="5" l="1"/>
  <c r="X16" i="5"/>
  <c r="Y16" i="5"/>
  <c r="Z16" i="5"/>
  <c r="AA16" i="5"/>
  <c r="AB16" i="5"/>
  <c r="AC16" i="5"/>
  <c r="AD16" i="5"/>
  <c r="AE16" i="5"/>
  <c r="AF16" i="5"/>
  <c r="AG16" i="5"/>
  <c r="AH16" i="5"/>
  <c r="AI16" i="5"/>
  <c r="AJ16" i="5"/>
  <c r="AK16" i="5"/>
  <c r="AL16" i="5"/>
  <c r="AM16" i="5"/>
  <c r="AN16" i="5"/>
  <c r="AO16" i="5"/>
  <c r="AS16" i="5"/>
  <c r="V7" i="5"/>
  <c r="AQ16" i="5" l="1"/>
  <c r="AP16" i="5"/>
  <c r="BD12" i="5" l="1"/>
  <c r="BD9" i="5" l="1"/>
  <c r="V11" i="5" l="1"/>
  <c r="BD11" i="5" l="1"/>
  <c r="AR19" i="8"/>
  <c r="T16" i="5" l="1"/>
  <c r="S16" i="5"/>
  <c r="R16" i="5"/>
  <c r="Q16" i="5"/>
  <c r="P16" i="5"/>
  <c r="O16" i="5"/>
  <c r="N16" i="5"/>
  <c r="M16" i="5"/>
  <c r="L16" i="5"/>
  <c r="K16" i="5"/>
  <c r="J16" i="5"/>
  <c r="I16" i="5"/>
  <c r="H16" i="5"/>
  <c r="G16" i="5"/>
  <c r="F16" i="5"/>
  <c r="E16" i="5"/>
  <c r="D16" i="5"/>
  <c r="AR16" i="5"/>
  <c r="AQ19" i="8"/>
  <c r="AP19" i="8"/>
  <c r="AO19" i="8"/>
  <c r="AN19" i="8"/>
  <c r="AM19" i="8"/>
  <c r="AL19" i="8"/>
  <c r="AK19" i="8"/>
  <c r="AJ19" i="8"/>
  <c r="AI19" i="8"/>
  <c r="AH19" i="8"/>
  <c r="AG19" i="8"/>
  <c r="AF19" i="8"/>
  <c r="AE19" i="8"/>
  <c r="AD19" i="8"/>
  <c r="AC19" i="8"/>
  <c r="AB19" i="8"/>
  <c r="AA19" i="8"/>
  <c r="Z19" i="8"/>
  <c r="Y19" i="8"/>
  <c r="X19" i="8"/>
  <c r="W19" i="8"/>
  <c r="T19" i="8"/>
  <c r="S19" i="8"/>
  <c r="R19" i="8"/>
  <c r="Q19" i="8"/>
  <c r="P19" i="8"/>
  <c r="O19" i="8"/>
  <c r="N19" i="8"/>
  <c r="M19" i="8"/>
  <c r="L19" i="8"/>
  <c r="K19" i="8"/>
  <c r="J19" i="8"/>
  <c r="I19" i="8"/>
  <c r="H19" i="8"/>
  <c r="G19" i="8"/>
  <c r="F19" i="8"/>
  <c r="E19" i="8"/>
  <c r="D19" i="8"/>
  <c r="AV16" i="8"/>
  <c r="AV14" i="8"/>
  <c r="AV12" i="8"/>
  <c r="AV11" i="8"/>
  <c r="AV10" i="8"/>
  <c r="AV9" i="8"/>
  <c r="AV8" i="8"/>
  <c r="AV7" i="8"/>
  <c r="BD12" i="8" l="1"/>
  <c r="BD7" i="8"/>
  <c r="V19" i="8"/>
  <c r="BD8" i="8"/>
  <c r="BD9" i="8"/>
  <c r="BD10" i="8"/>
  <c r="BD11" i="8"/>
  <c r="BD14" i="8"/>
  <c r="BD16" i="8"/>
  <c r="BD19" i="8" l="1"/>
  <c r="XFC19" i="8" s="1"/>
  <c r="V15" i="5"/>
  <c r="V14" i="5"/>
  <c r="V13" i="5"/>
  <c r="V10" i="5"/>
  <c r="V8" i="5"/>
  <c r="AW15" i="5"/>
  <c r="AW14" i="5"/>
  <c r="AW10" i="5"/>
  <c r="AW8" i="5"/>
  <c r="AW7" i="5"/>
  <c r="V16" i="5" l="1"/>
  <c r="BD14" i="5"/>
  <c r="BD13" i="5"/>
  <c r="BD15" i="5"/>
  <c r="BD10" i="5"/>
  <c r="BD8" i="5"/>
  <c r="BD7" i="5"/>
  <c r="AW16" i="5" l="1"/>
  <c r="BD16" i="5" l="1"/>
  <c r="XFC16" i="5" l="1"/>
  <c r="AV19" i="8"/>
</calcChain>
</file>

<file path=xl/sharedStrings.xml><?xml version="1.0" encoding="utf-8"?>
<sst xmlns="http://schemas.openxmlformats.org/spreadsheetml/2006/main" count="214" uniqueCount="108">
  <si>
    <t>Индекс</t>
  </si>
  <si>
    <t>Наименование циклов, разделов, дисциплин, профессиональных модулей, МДК, практик</t>
  </si>
  <si>
    <t>Июль</t>
  </si>
  <si>
    <t>Порядковые номера  недель учебного года</t>
  </si>
  <si>
    <t>Э</t>
  </si>
  <si>
    <t>каникулы</t>
  </si>
  <si>
    <t>Физическая культура</t>
  </si>
  <si>
    <t>ПП.01</t>
  </si>
  <si>
    <t>Производственная практика</t>
  </si>
  <si>
    <t>УП.02</t>
  </si>
  <si>
    <t>ПП.02</t>
  </si>
  <si>
    <t xml:space="preserve">Всего ак.часов </t>
  </si>
  <si>
    <t>экзамен</t>
  </si>
  <si>
    <t>Промежуточная аттестация</t>
  </si>
  <si>
    <t>ДЗ</t>
  </si>
  <si>
    <t>Сентябрь</t>
  </si>
  <si>
    <t>29 сен - 5 окт</t>
  </si>
  <si>
    <t>Октябрь</t>
  </si>
  <si>
    <t>27 окт - 2 нояб</t>
  </si>
  <si>
    <t>Ноябрь</t>
  </si>
  <si>
    <t>Декабрь</t>
  </si>
  <si>
    <t>29 дек - 4 янв</t>
  </si>
  <si>
    <t>Январь</t>
  </si>
  <si>
    <t>26 янв - 1 фев</t>
  </si>
  <si>
    <t>Февраль</t>
  </si>
  <si>
    <t>23 фев - 1 мар</t>
  </si>
  <si>
    <t>Март</t>
  </si>
  <si>
    <t>30 мар - 5 апр</t>
  </si>
  <si>
    <t>Апрель</t>
  </si>
  <si>
    <t>27 апр - 3 май</t>
  </si>
  <si>
    <t>Май</t>
  </si>
  <si>
    <t>Июнь</t>
  </si>
  <si>
    <t>29 июн - 5 июл</t>
  </si>
  <si>
    <t>27 июл -2 авг</t>
  </si>
  <si>
    <t>Август</t>
  </si>
  <si>
    <t>1 - 7</t>
  </si>
  <si>
    <t>8 - 14</t>
  </si>
  <si>
    <t>15 - 21</t>
  </si>
  <si>
    <t>22 - 28</t>
  </si>
  <si>
    <t>6 - 12</t>
  </si>
  <si>
    <t>13 - 19</t>
  </si>
  <si>
    <t>20 - 26</t>
  </si>
  <si>
    <t>3 - 9</t>
  </si>
  <si>
    <t>10 - 16</t>
  </si>
  <si>
    <t>17 - 23</t>
  </si>
  <si>
    <t>24 - 30</t>
  </si>
  <si>
    <t>5 - 11</t>
  </si>
  <si>
    <t>12 - 18</t>
  </si>
  <si>
    <t>19 - 25</t>
  </si>
  <si>
    <t>2 - 8</t>
  </si>
  <si>
    <t>9 - 15</t>
  </si>
  <si>
    <t>16 - 22</t>
  </si>
  <si>
    <t>23 - 29</t>
  </si>
  <si>
    <t>4 - 10</t>
  </si>
  <si>
    <t>11 - 17</t>
  </si>
  <si>
    <t>18 - 24</t>
  </si>
  <si>
    <t>25 - 31</t>
  </si>
  <si>
    <t>3 - 9 авг</t>
  </si>
  <si>
    <t>10 - 16 авг</t>
  </si>
  <si>
    <t>17 - 23 авг</t>
  </si>
  <si>
    <t>24 - 31 авг</t>
  </si>
  <si>
    <t xml:space="preserve">Государственное бюджетное профессиональное образовательное учреждение Псковской области
«Опочецкий индустриально-педагогический колледж»
</t>
  </si>
  <si>
    <t>г. Опочка</t>
  </si>
  <si>
    <t>Всего часов в неделю обязательных учебных занятий</t>
  </si>
  <si>
    <r>
      <t xml:space="preserve">                                                                                                                               </t>
    </r>
    <r>
      <rPr>
        <sz val="12"/>
        <color theme="1"/>
        <rFont val="Times New Roman"/>
        <family val="1"/>
        <charset val="204"/>
      </rPr>
      <t xml:space="preserve">
</t>
    </r>
  </si>
  <si>
    <t>УТВЕРЖДЕНО</t>
  </si>
  <si>
    <t>приказом</t>
  </si>
  <si>
    <t>ОП.01</t>
  </si>
  <si>
    <t>ОП.02</t>
  </si>
  <si>
    <t>ОП.03</t>
  </si>
  <si>
    <t>Охрана труда</t>
  </si>
  <si>
    <t>ОП.06</t>
  </si>
  <si>
    <t>УП.01</t>
  </si>
  <si>
    <t>ОП.04</t>
  </si>
  <si>
    <t>ОП.05</t>
  </si>
  <si>
    <r>
      <rPr>
        <b/>
        <sz val="12"/>
        <color theme="1"/>
        <rFont val="Times New Roman"/>
        <family val="1"/>
        <charset val="204"/>
      </rPr>
      <t>КАЛЕНДАРНЫЙ УЧЕБНЫЙ ГРАФИК 
основной адаптированной бразовательной программы профессиональной подготовки для лиц с ограниченными возможностями здоровья по профессиям рабочих 
13450 Маляр 19727 штукатур</t>
    </r>
    <r>
      <rPr>
        <sz val="12"/>
        <color theme="1"/>
        <rFont val="Times New Roman"/>
        <family val="1"/>
        <charset val="204"/>
      </rPr>
      <t xml:space="preserve">
</t>
    </r>
    <r>
      <rPr>
        <sz val="11"/>
        <color theme="1"/>
        <rFont val="Calibri"/>
        <family val="2"/>
        <charset val="204"/>
        <scheme val="minor"/>
      </rPr>
      <t xml:space="preserve">
</t>
    </r>
  </si>
  <si>
    <t xml:space="preserve">Квалификация: маляр 3 разряд, штукатур, 3 разряд 
Форма обучения - очная
Нормативный срок обучения – 1 год и 10 мес.             
</t>
  </si>
  <si>
    <t>ООП.02</t>
  </si>
  <si>
    <t>АП.01</t>
  </si>
  <si>
    <t>Коммуникативный практикум</t>
  </si>
  <si>
    <t>Основы материаловедения</t>
  </si>
  <si>
    <t>Основы электротехники</t>
  </si>
  <si>
    <t>Основы строительного черчения</t>
  </si>
  <si>
    <t>Основы технологии отделочных строительных работ</t>
  </si>
  <si>
    <t>ПД.01</t>
  </si>
  <si>
    <t>Технология штукатурных работ</t>
  </si>
  <si>
    <t>Учебна практика Технология штукатурных работ</t>
  </si>
  <si>
    <t>Экономика отрасли</t>
  </si>
  <si>
    <t>Производственная практика Технология штукатурных работ</t>
  </si>
  <si>
    <t>Зач</t>
  </si>
  <si>
    <t>зач</t>
  </si>
  <si>
    <t xml:space="preserve">  1 курс профессия 13450 Маляр 19727 штукатур 1г.10мес.</t>
  </si>
  <si>
    <t xml:space="preserve">   1 курс профессия 13450 Маляр 19727 штукатур 1г.10мес.</t>
  </si>
  <si>
    <t>ООП.01</t>
  </si>
  <si>
    <t>Безопасность жизнедеятельности</t>
  </si>
  <si>
    <t>ООП.03</t>
  </si>
  <si>
    <t>Охрана окружающей среды</t>
  </si>
  <si>
    <t>АП.03</t>
  </si>
  <si>
    <t>АП.04</t>
  </si>
  <si>
    <t>Психология личности и профессиональное определение</t>
  </si>
  <si>
    <t>Адаптивные информационные и коммуникационные технологии</t>
  </si>
  <si>
    <t>ПД.02</t>
  </si>
  <si>
    <t>Технология малярных работ</t>
  </si>
  <si>
    <t>Учебная практика Технология малярных работ</t>
  </si>
  <si>
    <t>ИА</t>
  </si>
  <si>
    <t>Итоговая аттестация</t>
  </si>
  <si>
    <t>исполняющего обязанности директора колледжа</t>
  </si>
  <si>
    <t>от 01.09.2022 №352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</si>
</sst>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Arial Cyr"/>
      <charset val="204"/>
    </font>
    <font>
      <sz val="12"/>
      <color rgb="FF000000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name val="Times New Roman"/>
      <family val="1"/>
      <charset val="204"/>
    </font>
    <font>
      <sz val="14"/>
      <name val="Arial Cyr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12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00000"/>
        <bgColor indexed="64"/>
      </patternFill>
    </fill>
    <fill>
      <patternFill patternType="solid">
        <fgColor theme="1" tint="0.499984740745262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195">
    <xf numFmtId="0" fontId="0" fillId="0" borderId="0" xfId="0"/>
    <xf numFmtId="0" fontId="3" fillId="0" borderId="0" xfId="0" applyFont="1"/>
    <xf numFmtId="0" fontId="3" fillId="0" borderId="0" xfId="0" applyFont="1" applyFill="1"/>
    <xf numFmtId="0" fontId="3" fillId="0" borderId="0" xfId="0" applyFont="1" applyFill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/>
    <xf numFmtId="0" fontId="4" fillId="0" borderId="0" xfId="0" applyFont="1" applyFill="1" applyBorder="1"/>
    <xf numFmtId="0" fontId="4" fillId="0" borderId="0" xfId="0" applyFont="1" applyFill="1"/>
    <xf numFmtId="0" fontId="3" fillId="5" borderId="0" xfId="0" applyFont="1" applyFill="1" applyBorder="1"/>
    <xf numFmtId="0" fontId="3" fillId="6" borderId="0" xfId="0" applyFont="1" applyFill="1"/>
    <xf numFmtId="0" fontId="4" fillId="5" borderId="0" xfId="0" applyFont="1" applyFill="1" applyAlignment="1">
      <alignment horizontal="center" vertical="center"/>
    </xf>
    <xf numFmtId="0" fontId="3" fillId="3" borderId="6" xfId="0" applyFont="1" applyFill="1" applyBorder="1"/>
    <xf numFmtId="0" fontId="3" fillId="5" borderId="0" xfId="0" applyFont="1" applyFill="1" applyAlignment="1"/>
    <xf numFmtId="0" fontId="3" fillId="5" borderId="0" xfId="0" applyFont="1" applyFill="1"/>
    <xf numFmtId="0" fontId="3" fillId="4" borderId="6" xfId="0" applyFont="1" applyFill="1" applyBorder="1"/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3" fillId="3" borderId="6" xfId="0" applyFont="1" applyFill="1" applyBorder="1" applyAlignment="1">
      <alignment vertical="center"/>
    </xf>
    <xf numFmtId="0" fontId="3" fillId="5" borderId="0" xfId="0" applyFont="1" applyFill="1" applyAlignment="1">
      <alignment vertical="center"/>
    </xf>
    <xf numFmtId="0" fontId="3" fillId="4" borderId="6" xfId="0" applyFont="1" applyFill="1" applyBorder="1" applyAlignment="1">
      <alignment vertical="center"/>
    </xf>
    <xf numFmtId="0" fontId="4" fillId="5" borderId="0" xfId="0" applyFont="1" applyFill="1" applyAlignment="1">
      <alignment vertical="center"/>
    </xf>
    <xf numFmtId="0" fontId="3" fillId="6" borderId="0" xfId="0" applyFont="1" applyFill="1" applyAlignment="1">
      <alignment vertical="center"/>
    </xf>
    <xf numFmtId="0" fontId="3" fillId="5" borderId="0" xfId="0" applyFont="1" applyFill="1" applyAlignment="1">
      <alignment horizontal="center" vertical="center"/>
    </xf>
    <xf numFmtId="0" fontId="4" fillId="6" borderId="0" xfId="0" applyFont="1" applyFill="1"/>
    <xf numFmtId="0" fontId="3" fillId="6" borderId="0" xfId="0" applyFont="1" applyFill="1" applyAlignment="1">
      <alignment horizontal="left"/>
    </xf>
    <xf numFmtId="0" fontId="4" fillId="6" borderId="0" xfId="0" applyFont="1" applyFill="1" applyAlignment="1">
      <alignment vertical="center"/>
    </xf>
    <xf numFmtId="0" fontId="3" fillId="6" borderId="0" xfId="0" applyFont="1" applyFill="1" applyAlignment="1">
      <alignment horizontal="left" vertical="center"/>
    </xf>
    <xf numFmtId="0" fontId="2" fillId="5" borderId="20" xfId="0" applyFont="1" applyFill="1" applyBorder="1" applyAlignment="1">
      <alignment horizontal="center" vertical="center"/>
    </xf>
    <xf numFmtId="0" fontId="2" fillId="5" borderId="21" xfId="0" applyFont="1" applyFill="1" applyBorder="1" applyAlignment="1">
      <alignment horizontal="center" vertical="center"/>
    </xf>
    <xf numFmtId="0" fontId="2" fillId="5" borderId="21" xfId="0" applyFont="1" applyFill="1" applyBorder="1" applyAlignment="1">
      <alignment horizontal="center" vertical="center" wrapText="1"/>
    </xf>
    <xf numFmtId="0" fontId="2" fillId="5" borderId="28" xfId="0" applyFont="1" applyFill="1" applyBorder="1" applyAlignment="1">
      <alignment horizontal="center" vertical="center" wrapText="1"/>
    </xf>
    <xf numFmtId="0" fontId="2" fillId="5" borderId="36" xfId="0" applyFont="1" applyFill="1" applyBorder="1" applyAlignment="1">
      <alignment horizontal="center" vertical="center" wrapText="1"/>
    </xf>
    <xf numFmtId="0" fontId="2" fillId="5" borderId="23" xfId="0" applyFont="1" applyFill="1" applyBorder="1" applyAlignment="1">
      <alignment horizontal="center" vertical="center" wrapText="1"/>
    </xf>
    <xf numFmtId="0" fontId="2" fillId="5" borderId="22" xfId="0" applyFont="1" applyFill="1" applyBorder="1" applyAlignment="1">
      <alignment horizontal="center" vertical="center" wrapText="1"/>
    </xf>
    <xf numFmtId="0" fontId="4" fillId="5" borderId="0" xfId="0" applyFont="1" applyFill="1"/>
    <xf numFmtId="0" fontId="3" fillId="5" borderId="0" xfId="0" applyFont="1" applyFill="1" applyAlignment="1">
      <alignment horizontal="left"/>
    </xf>
    <xf numFmtId="0" fontId="4" fillId="5" borderId="0" xfId="0" applyFont="1" applyFill="1" applyAlignment="1"/>
    <xf numFmtId="0" fontId="2" fillId="5" borderId="40" xfId="0" applyFont="1" applyFill="1" applyBorder="1" applyAlignment="1">
      <alignment horizontal="center" vertical="center" wrapText="1"/>
    </xf>
    <xf numFmtId="0" fontId="2" fillId="5" borderId="22" xfId="0" applyFont="1" applyFill="1" applyBorder="1" applyAlignment="1">
      <alignment horizontal="center" vertical="center"/>
    </xf>
    <xf numFmtId="0" fontId="2" fillId="5" borderId="40" xfId="0" applyFont="1" applyFill="1" applyBorder="1" applyAlignment="1">
      <alignment horizontal="center" vertical="center"/>
    </xf>
    <xf numFmtId="0" fontId="2" fillId="5" borderId="41" xfId="0" applyFont="1" applyFill="1" applyBorder="1" applyAlignment="1">
      <alignment horizontal="center" vertical="center"/>
    </xf>
    <xf numFmtId="0" fontId="2" fillId="5" borderId="41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10" fillId="6" borderId="0" xfId="0" applyFont="1" applyFill="1" applyAlignment="1">
      <alignment vertical="center"/>
    </xf>
    <xf numFmtId="0" fontId="11" fillId="6" borderId="0" xfId="0" applyFont="1" applyFill="1" applyAlignment="1">
      <alignment vertical="center"/>
    </xf>
    <xf numFmtId="0" fontId="7" fillId="0" borderId="3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5" borderId="12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/>
    </xf>
    <xf numFmtId="0" fontId="7" fillId="5" borderId="6" xfId="0" applyFont="1" applyFill="1" applyBorder="1" applyAlignment="1" applyProtection="1">
      <alignment horizontal="center" vertical="center"/>
      <protection locked="0"/>
    </xf>
    <xf numFmtId="0" fontId="7" fillId="2" borderId="1" xfId="0" applyFont="1" applyFill="1" applyBorder="1" applyAlignment="1" applyProtection="1">
      <alignment horizontal="center" vertical="center" wrapText="1"/>
      <protection locked="0"/>
    </xf>
    <xf numFmtId="0" fontId="7" fillId="5" borderId="6" xfId="0" applyFont="1" applyFill="1" applyBorder="1" applyAlignment="1" applyProtection="1">
      <alignment horizontal="center" vertical="center" wrapText="1"/>
      <protection locked="0"/>
    </xf>
    <xf numFmtId="0" fontId="7" fillId="5" borderId="3" xfId="0" applyFont="1" applyFill="1" applyBorder="1" applyAlignment="1">
      <alignment horizontal="center" vertical="center"/>
    </xf>
    <xf numFmtId="0" fontId="10" fillId="5" borderId="6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 wrapText="1"/>
    </xf>
    <xf numFmtId="0" fontId="7" fillId="5" borderId="8" xfId="0" applyFont="1" applyFill="1" applyBorder="1" applyAlignment="1">
      <alignment horizontal="center" vertical="center"/>
    </xf>
    <xf numFmtId="0" fontId="7" fillId="5" borderId="8" xfId="0" applyFont="1" applyFill="1" applyBorder="1" applyAlignment="1">
      <alignment horizontal="center" vertical="center" wrapText="1"/>
    </xf>
    <xf numFmtId="0" fontId="8" fillId="5" borderId="35" xfId="0" applyFont="1" applyFill="1" applyBorder="1" applyAlignment="1">
      <alignment horizontal="center" vertical="center" wrapText="1"/>
    </xf>
    <xf numFmtId="0" fontId="7" fillId="5" borderId="8" xfId="0" applyFont="1" applyFill="1" applyBorder="1" applyAlignment="1" applyProtection="1">
      <alignment horizontal="center" vertical="center" wrapText="1"/>
      <protection locked="0"/>
    </xf>
    <xf numFmtId="0" fontId="7" fillId="5" borderId="9" xfId="0" applyFont="1" applyFill="1" applyBorder="1" applyAlignment="1">
      <alignment horizontal="center" vertical="center"/>
    </xf>
    <xf numFmtId="0" fontId="8" fillId="5" borderId="34" xfId="0" applyFont="1" applyFill="1" applyBorder="1" applyAlignment="1">
      <alignment horizontal="center" vertical="center" wrapText="1"/>
    </xf>
    <xf numFmtId="0" fontId="9" fillId="5" borderId="8" xfId="0" applyFont="1" applyFill="1" applyBorder="1" applyAlignment="1">
      <alignment horizontal="center" vertical="center"/>
    </xf>
    <xf numFmtId="0" fontId="9" fillId="8" borderId="8" xfId="0" applyFont="1" applyFill="1" applyBorder="1" applyAlignment="1">
      <alignment horizontal="center" vertical="center"/>
    </xf>
    <xf numFmtId="0" fontId="10" fillId="6" borderId="0" xfId="0" applyFont="1" applyFill="1" applyAlignment="1">
      <alignment horizontal="center" vertical="center"/>
    </xf>
    <xf numFmtId="0" fontId="11" fillId="6" borderId="0" xfId="0" applyFont="1" applyFill="1" applyAlignment="1">
      <alignment horizontal="center" vertical="center"/>
    </xf>
    <xf numFmtId="0" fontId="8" fillId="5" borderId="38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 applyProtection="1">
      <alignment horizontal="center" vertical="center"/>
      <protection locked="0"/>
    </xf>
    <xf numFmtId="0" fontId="9" fillId="5" borderId="6" xfId="0" applyFont="1" applyFill="1" applyBorder="1" applyAlignment="1">
      <alignment horizontal="center" vertical="center"/>
    </xf>
    <xf numFmtId="0" fontId="7" fillId="5" borderId="1" xfId="0" applyFont="1" applyFill="1" applyBorder="1" applyAlignment="1" applyProtection="1">
      <alignment horizontal="center" vertical="center" wrapText="1"/>
      <protection locked="0"/>
    </xf>
    <xf numFmtId="0" fontId="11" fillId="5" borderId="6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 wrapText="1"/>
    </xf>
    <xf numFmtId="0" fontId="8" fillId="5" borderId="33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/>
    </xf>
    <xf numFmtId="0" fontId="8" fillId="5" borderId="38" xfId="0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 wrapText="1"/>
    </xf>
    <xf numFmtId="0" fontId="8" fillId="5" borderId="6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/>
    </xf>
    <xf numFmtId="0" fontId="9" fillId="8" borderId="6" xfId="0" applyFont="1" applyFill="1" applyBorder="1" applyAlignment="1">
      <alignment horizontal="center" vertical="center"/>
    </xf>
    <xf numFmtId="0" fontId="7" fillId="5" borderId="17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12" fillId="0" borderId="6" xfId="0" applyFont="1" applyBorder="1"/>
    <xf numFmtId="0" fontId="12" fillId="0" borderId="6" xfId="0" applyFont="1" applyBorder="1" applyAlignment="1">
      <alignment wrapText="1"/>
    </xf>
    <xf numFmtId="0" fontId="7" fillId="5" borderId="6" xfId="0" applyFont="1" applyFill="1" applyBorder="1" applyAlignment="1">
      <alignment horizontal="left" vertical="center" wrapText="1"/>
    </xf>
    <xf numFmtId="0" fontId="2" fillId="5" borderId="42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vertical="center"/>
    </xf>
    <xf numFmtId="0" fontId="2" fillId="5" borderId="45" xfId="0" applyFont="1" applyFill="1" applyBorder="1" applyAlignment="1">
      <alignment horizontal="center" vertical="center"/>
    </xf>
    <xf numFmtId="0" fontId="2" fillId="5" borderId="42" xfId="0" applyFont="1" applyFill="1" applyBorder="1" applyAlignment="1">
      <alignment horizontal="center" vertical="center"/>
    </xf>
    <xf numFmtId="0" fontId="4" fillId="5" borderId="36" xfId="0" applyFont="1" applyFill="1" applyBorder="1" applyAlignment="1">
      <alignment horizontal="center" vertical="center"/>
    </xf>
    <xf numFmtId="0" fontId="2" fillId="5" borderId="20" xfId="0" applyFont="1" applyFill="1" applyBorder="1" applyAlignment="1">
      <alignment horizontal="center" vertical="center" wrapText="1"/>
    </xf>
    <xf numFmtId="0" fontId="10" fillId="5" borderId="6" xfId="0" applyNumberFormat="1" applyFont="1" applyFill="1" applyBorder="1" applyAlignment="1">
      <alignment horizontal="center" vertical="center" wrapText="1"/>
    </xf>
    <xf numFmtId="0" fontId="1" fillId="5" borderId="24" xfId="0" applyFont="1" applyFill="1" applyBorder="1" applyAlignment="1">
      <alignment horizontal="center" vertical="center"/>
    </xf>
    <xf numFmtId="0" fontId="10" fillId="0" borderId="25" xfId="0" applyFont="1" applyBorder="1" applyAlignment="1">
      <alignment wrapText="1"/>
    </xf>
    <xf numFmtId="0" fontId="0" fillId="0" borderId="0" xfId="0" applyAlignment="1"/>
    <xf numFmtId="0" fontId="13" fillId="0" borderId="0" xfId="0" applyFont="1" applyAlignment="1">
      <alignment wrapText="1"/>
    </xf>
    <xf numFmtId="0" fontId="12" fillId="0" borderId="0" xfId="0" applyFont="1" applyAlignment="1"/>
    <xf numFmtId="0" fontId="15" fillId="0" borderId="0" xfId="0" applyFont="1" applyAlignment="1">
      <alignment wrapText="1"/>
    </xf>
    <xf numFmtId="0" fontId="13" fillId="0" borderId="0" xfId="0" applyFont="1" applyAlignment="1">
      <alignment horizontal="center" wrapText="1"/>
    </xf>
    <xf numFmtId="0" fontId="10" fillId="0" borderId="6" xfId="0" applyFont="1" applyBorder="1" applyAlignment="1">
      <alignment wrapText="1"/>
    </xf>
    <xf numFmtId="0" fontId="7" fillId="5" borderId="17" xfId="0" applyFont="1" applyFill="1" applyBorder="1" applyAlignment="1" applyProtection="1">
      <alignment horizontal="center" vertical="center" wrapText="1"/>
      <protection locked="0"/>
    </xf>
    <xf numFmtId="0" fontId="12" fillId="0" borderId="6" xfId="0" applyFont="1" applyBorder="1" applyAlignment="1"/>
    <xf numFmtId="0" fontId="10" fillId="0" borderId="6" xfId="0" applyFont="1" applyBorder="1"/>
    <xf numFmtId="0" fontId="10" fillId="0" borderId="2" xfId="0" applyFont="1" applyBorder="1" applyAlignment="1">
      <alignment wrapText="1"/>
    </xf>
    <xf numFmtId="0" fontId="7" fillId="5" borderId="30" xfId="0" applyFont="1" applyFill="1" applyBorder="1" applyAlignment="1">
      <alignment horizontal="left" vertical="center"/>
    </xf>
    <xf numFmtId="0" fontId="12" fillId="0" borderId="2" xfId="0" applyFont="1" applyBorder="1"/>
    <xf numFmtId="0" fontId="1" fillId="2" borderId="41" xfId="0" applyFont="1" applyFill="1" applyBorder="1" applyAlignment="1">
      <alignment horizontal="center" vertical="center"/>
    </xf>
    <xf numFmtId="0" fontId="2" fillId="2" borderId="41" xfId="0" applyFont="1" applyFill="1" applyBorder="1" applyAlignment="1">
      <alignment horizontal="center" vertical="center" wrapText="1"/>
    </xf>
    <xf numFmtId="0" fontId="12" fillId="0" borderId="4" xfId="0" applyFont="1" applyBorder="1"/>
    <xf numFmtId="0" fontId="7" fillId="5" borderId="4" xfId="0" applyFont="1" applyFill="1" applyBorder="1" applyAlignment="1">
      <alignment vertical="center" wrapText="1"/>
    </xf>
    <xf numFmtId="0" fontId="10" fillId="5" borderId="6" xfId="0" applyFont="1" applyFill="1" applyBorder="1" applyAlignment="1">
      <alignment horizontal="left" wrapText="1"/>
    </xf>
    <xf numFmtId="0" fontId="10" fillId="5" borderId="6" xfId="0" applyFont="1" applyFill="1" applyBorder="1" applyAlignment="1">
      <alignment horizontal="justify" vertical="top" wrapText="1"/>
    </xf>
    <xf numFmtId="0" fontId="2" fillId="5" borderId="29" xfId="0" applyFont="1" applyFill="1" applyBorder="1" applyAlignment="1">
      <alignment horizontal="center" vertical="center"/>
    </xf>
    <xf numFmtId="0" fontId="2" fillId="2" borderId="46" xfId="0" applyFont="1" applyFill="1" applyBorder="1" applyAlignment="1">
      <alignment horizontal="center" vertical="center" wrapText="1"/>
    </xf>
    <xf numFmtId="0" fontId="2" fillId="2" borderId="41" xfId="0" applyFont="1" applyFill="1" applyBorder="1" applyAlignment="1">
      <alignment horizontal="center" vertical="center"/>
    </xf>
    <xf numFmtId="0" fontId="2" fillId="5" borderId="39" xfId="0" applyFont="1" applyFill="1" applyBorder="1" applyAlignment="1">
      <alignment horizontal="center" vertical="center"/>
    </xf>
    <xf numFmtId="0" fontId="2" fillId="5" borderId="6" xfId="0" applyFont="1" applyFill="1" applyBorder="1" applyAlignment="1" applyProtection="1">
      <alignment horizontal="center" vertical="center"/>
      <protection locked="0"/>
    </xf>
    <xf numFmtId="0" fontId="2" fillId="5" borderId="6" xfId="0" applyFont="1" applyFill="1" applyBorder="1" applyAlignment="1" applyProtection="1">
      <alignment horizontal="center" vertical="center" wrapText="1"/>
      <protection locked="0"/>
    </xf>
    <xf numFmtId="0" fontId="1" fillId="5" borderId="6" xfId="0" applyFont="1" applyFill="1" applyBorder="1" applyAlignment="1" applyProtection="1">
      <alignment horizontal="center" vertical="center" wrapText="1"/>
      <protection locked="0"/>
    </xf>
    <xf numFmtId="0" fontId="2" fillId="5" borderId="6" xfId="0" applyFont="1" applyFill="1" applyBorder="1" applyAlignment="1">
      <alignment horizontal="center" vertical="center" wrapText="1"/>
    </xf>
    <xf numFmtId="0" fontId="4" fillId="5" borderId="6" xfId="0" applyFont="1" applyFill="1" applyBorder="1" applyAlignment="1">
      <alignment vertical="center"/>
    </xf>
    <xf numFmtId="0" fontId="2" fillId="5" borderId="13" xfId="0" applyFont="1" applyFill="1" applyBorder="1" applyAlignment="1">
      <alignment horizontal="center" vertical="center" wrapText="1"/>
    </xf>
    <xf numFmtId="0" fontId="8" fillId="5" borderId="6" xfId="0" applyFont="1" applyFill="1" applyBorder="1" applyAlignment="1">
      <alignment horizontal="center" vertical="center"/>
    </xf>
    <xf numFmtId="0" fontId="7" fillId="5" borderId="9" xfId="0" applyFont="1" applyFill="1" applyBorder="1" applyAlignment="1">
      <alignment horizontal="center" vertical="center" wrapText="1"/>
    </xf>
    <xf numFmtId="0" fontId="9" fillId="8" borderId="1" xfId="0" applyFont="1" applyFill="1" applyBorder="1" applyAlignment="1">
      <alignment horizontal="center" vertical="center"/>
    </xf>
    <xf numFmtId="0" fontId="8" fillId="10" borderId="8" xfId="0" applyFont="1" applyFill="1" applyBorder="1" applyAlignment="1">
      <alignment horizontal="center" vertical="center" wrapText="1"/>
    </xf>
    <xf numFmtId="0" fontId="10" fillId="0" borderId="40" xfId="0" applyFont="1" applyBorder="1" applyAlignment="1">
      <alignment horizontal="left" wrapText="1"/>
    </xf>
    <xf numFmtId="0" fontId="8" fillId="7" borderId="6" xfId="0" applyFont="1" applyFill="1" applyBorder="1" applyAlignment="1">
      <alignment horizontal="center" vertical="center" wrapText="1"/>
    </xf>
    <xf numFmtId="0" fontId="8" fillId="5" borderId="8" xfId="0" applyFont="1" applyFill="1" applyBorder="1" applyAlignment="1">
      <alignment horizontal="center" vertical="center" wrapText="1"/>
    </xf>
    <xf numFmtId="0" fontId="8" fillId="5" borderId="17" xfId="0" applyFont="1" applyFill="1" applyBorder="1" applyAlignment="1">
      <alignment horizontal="center" vertical="center" wrapText="1"/>
    </xf>
    <xf numFmtId="0" fontId="1" fillId="5" borderId="6" xfId="0" applyFont="1" applyFill="1" applyBorder="1" applyAlignment="1">
      <alignment horizontal="center" vertical="center" wrapText="1"/>
    </xf>
    <xf numFmtId="0" fontId="11" fillId="5" borderId="0" xfId="0" applyFont="1" applyFill="1" applyAlignment="1">
      <alignment horizontal="center" vertical="center"/>
    </xf>
    <xf numFmtId="0" fontId="8" fillId="5" borderId="4" xfId="0" applyFont="1" applyFill="1" applyBorder="1" applyAlignment="1">
      <alignment horizontal="center" vertical="center" wrapText="1"/>
    </xf>
    <xf numFmtId="0" fontId="8" fillId="5" borderId="31" xfId="0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/>
    </xf>
    <xf numFmtId="0" fontId="16" fillId="0" borderId="0" xfId="0" applyFont="1" applyAlignment="1"/>
    <xf numFmtId="0" fontId="16" fillId="0" borderId="0" xfId="0" applyFont="1" applyAlignment="1">
      <alignment horizontal="right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 vertical="top" wrapText="1"/>
    </xf>
    <xf numFmtId="0" fontId="0" fillId="0" borderId="0" xfId="0" applyAlignment="1">
      <alignment horizontal="center" wrapText="1"/>
    </xf>
    <xf numFmtId="0" fontId="16" fillId="0" borderId="0" xfId="0" applyFont="1" applyAlignment="1">
      <alignment horizontal="left"/>
    </xf>
    <xf numFmtId="0" fontId="13" fillId="0" borderId="0" xfId="0" applyFont="1" applyAlignment="1">
      <alignment horizontal="left" wrapText="1"/>
    </xf>
    <xf numFmtId="0" fontId="13" fillId="0" borderId="0" xfId="0" applyFont="1" applyAlignment="1">
      <alignment horizontal="right" vertical="top" wrapText="1"/>
    </xf>
    <xf numFmtId="49" fontId="3" fillId="9" borderId="4" xfId="0" applyNumberFormat="1" applyFont="1" applyFill="1" applyBorder="1" applyAlignment="1" applyProtection="1">
      <alignment horizontal="center" vertical="center" textRotation="90"/>
      <protection hidden="1"/>
    </xf>
    <xf numFmtId="49" fontId="3" fillId="9" borderId="8" xfId="0" applyNumberFormat="1" applyFont="1" applyFill="1" applyBorder="1" applyAlignment="1" applyProtection="1">
      <alignment horizontal="center" vertical="center" textRotation="90"/>
      <protection hidden="1"/>
    </xf>
    <xf numFmtId="49" fontId="3" fillId="9" borderId="42" xfId="0" applyNumberFormat="1" applyFont="1" applyFill="1" applyBorder="1" applyAlignment="1" applyProtection="1">
      <alignment horizontal="center" vertical="center" textRotation="90"/>
      <protection hidden="1"/>
    </xf>
    <xf numFmtId="49" fontId="3" fillId="9" borderId="7" xfId="0" applyNumberFormat="1" applyFont="1" applyFill="1" applyBorder="1" applyAlignment="1" applyProtection="1">
      <alignment horizontal="center" vertical="center" textRotation="90"/>
      <protection hidden="1"/>
    </xf>
    <xf numFmtId="49" fontId="3" fillId="9" borderId="10" xfId="0" applyNumberFormat="1" applyFont="1" applyFill="1" applyBorder="1" applyAlignment="1" applyProtection="1">
      <alignment horizontal="center" vertical="center"/>
      <protection hidden="1"/>
    </xf>
    <xf numFmtId="49" fontId="3" fillId="9" borderId="12" xfId="0" applyNumberFormat="1" applyFont="1" applyFill="1" applyBorder="1" applyAlignment="1" applyProtection="1">
      <alignment horizontal="center" vertical="center" textRotation="90"/>
      <protection hidden="1"/>
    </xf>
    <xf numFmtId="49" fontId="3" fillId="9" borderId="6" xfId="0" applyNumberFormat="1" applyFont="1" applyFill="1" applyBorder="1" applyAlignment="1" applyProtection="1">
      <alignment horizontal="center" vertical="center" textRotation="90"/>
      <protection hidden="1"/>
    </xf>
    <xf numFmtId="0" fontId="2" fillId="5" borderId="6" xfId="0" applyFont="1" applyFill="1" applyBorder="1" applyAlignment="1">
      <alignment horizontal="left" vertical="center"/>
    </xf>
    <xf numFmtId="0" fontId="2" fillId="5" borderId="29" xfId="0" applyFont="1" applyFill="1" applyBorder="1" applyAlignment="1">
      <alignment horizontal="left" vertical="center" wrapText="1"/>
    </xf>
    <xf numFmtId="0" fontId="2" fillId="5" borderId="39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2" fillId="5" borderId="32" xfId="0" applyFont="1" applyFill="1" applyBorder="1" applyAlignment="1">
      <alignment horizontal="center" vertical="center" textRotation="90" wrapText="1"/>
    </xf>
    <xf numFmtId="0" fontId="2" fillId="5" borderId="38" xfId="0" applyFont="1" applyFill="1" applyBorder="1" applyAlignment="1">
      <alignment horizontal="center" vertical="center" textRotation="90" wrapText="1"/>
    </xf>
    <xf numFmtId="0" fontId="2" fillId="5" borderId="33" xfId="0" applyFont="1" applyFill="1" applyBorder="1" applyAlignment="1">
      <alignment horizontal="center" vertical="center" textRotation="90" wrapText="1"/>
    </xf>
    <xf numFmtId="0" fontId="2" fillId="5" borderId="19" xfId="0" applyFont="1" applyFill="1" applyBorder="1" applyAlignment="1">
      <alignment horizontal="center" vertical="center" wrapText="1"/>
    </xf>
    <xf numFmtId="0" fontId="2" fillId="5" borderId="18" xfId="0" applyFont="1" applyFill="1" applyBorder="1" applyAlignment="1">
      <alignment horizontal="center" vertical="center" wrapText="1"/>
    </xf>
    <xf numFmtId="0" fontId="2" fillId="5" borderId="37" xfId="0" applyFont="1" applyFill="1" applyBorder="1" applyAlignment="1">
      <alignment horizontal="center" vertical="center" wrapText="1"/>
    </xf>
    <xf numFmtId="49" fontId="3" fillId="9" borderId="43" xfId="0" applyNumberFormat="1" applyFont="1" applyFill="1" applyBorder="1" applyAlignment="1" applyProtection="1">
      <alignment horizontal="center" vertical="center"/>
      <protection hidden="1"/>
    </xf>
    <xf numFmtId="49" fontId="3" fillId="9" borderId="44" xfId="0" applyNumberFormat="1" applyFont="1" applyFill="1" applyBorder="1" applyAlignment="1" applyProtection="1">
      <alignment horizontal="center" vertical="center"/>
      <protection hidden="1"/>
    </xf>
    <xf numFmtId="49" fontId="3" fillId="9" borderId="11" xfId="0" applyNumberFormat="1" applyFont="1" applyFill="1" applyBorder="1" applyAlignment="1" applyProtection="1">
      <alignment horizontal="center" vertical="center"/>
      <protection hidden="1"/>
    </xf>
    <xf numFmtId="0" fontId="2" fillId="5" borderId="3" xfId="0" applyFont="1" applyFill="1" applyBorder="1" applyAlignment="1">
      <alignment horizontal="center" vertical="center" textRotation="90" wrapText="1"/>
    </xf>
    <xf numFmtId="0" fontId="2" fillId="5" borderId="5" xfId="0" applyFont="1" applyFill="1" applyBorder="1" applyAlignment="1">
      <alignment horizontal="center" vertical="center" textRotation="90" wrapText="1"/>
    </xf>
    <xf numFmtId="0" fontId="2" fillId="5" borderId="16" xfId="0" applyFont="1" applyFill="1" applyBorder="1" applyAlignment="1">
      <alignment horizontal="center" vertical="center"/>
    </xf>
    <xf numFmtId="0" fontId="2" fillId="5" borderId="13" xfId="0" applyFont="1" applyFill="1" applyBorder="1" applyAlignment="1">
      <alignment horizontal="center" vertical="center"/>
    </xf>
    <xf numFmtId="0" fontId="2" fillId="5" borderId="14" xfId="0" applyFont="1" applyFill="1" applyBorder="1" applyAlignment="1">
      <alignment horizontal="center" vertical="center"/>
    </xf>
    <xf numFmtId="49" fontId="5" fillId="9" borderId="44" xfId="0" applyNumberFormat="1" applyFont="1" applyFill="1" applyBorder="1" applyProtection="1">
      <protection hidden="1"/>
    </xf>
    <xf numFmtId="49" fontId="5" fillId="9" borderId="15" xfId="0" applyNumberFormat="1" applyFont="1" applyFill="1" applyBorder="1" applyProtection="1">
      <protection hidden="1"/>
    </xf>
    <xf numFmtId="49" fontId="3" fillId="9" borderId="15" xfId="0" applyNumberFormat="1" applyFont="1" applyFill="1" applyBorder="1" applyAlignment="1" applyProtection="1">
      <alignment horizontal="center" vertical="center"/>
      <protection hidden="1"/>
    </xf>
    <xf numFmtId="0" fontId="4" fillId="0" borderId="0" xfId="0" applyFont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11" borderId="32" xfId="0" applyFont="1" applyFill="1" applyBorder="1" applyAlignment="1">
      <alignment horizontal="center" vertical="center" textRotation="90" wrapText="1"/>
    </xf>
    <xf numFmtId="0" fontId="2" fillId="11" borderId="38" xfId="0" applyFont="1" applyFill="1" applyBorder="1" applyAlignment="1">
      <alignment horizontal="center" vertical="center" textRotation="90" wrapText="1"/>
    </xf>
    <xf numFmtId="0" fontId="2" fillId="11" borderId="33" xfId="0" applyFont="1" applyFill="1" applyBorder="1" applyAlignment="1">
      <alignment horizontal="center" vertical="center" textRotation="90" wrapText="1"/>
    </xf>
    <xf numFmtId="0" fontId="2" fillId="5" borderId="32" xfId="0" applyFont="1" applyFill="1" applyBorder="1" applyAlignment="1">
      <alignment horizontal="center" vertical="center" wrapText="1"/>
    </xf>
    <xf numFmtId="0" fontId="2" fillId="5" borderId="38" xfId="0" applyFont="1" applyFill="1" applyBorder="1" applyAlignment="1">
      <alignment horizontal="center" vertical="center" wrapText="1"/>
    </xf>
    <xf numFmtId="0" fontId="2" fillId="5" borderId="3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39"/>
  <sheetViews>
    <sheetView topLeftCell="A4" workbookViewId="0">
      <selection activeCell="P36" sqref="P36"/>
    </sheetView>
  </sheetViews>
  <sheetFormatPr defaultRowHeight="15" x14ac:dyDescent="0.25"/>
  <cols>
    <col min="14" max="14" width="9.140625" customWidth="1"/>
  </cols>
  <sheetData>
    <row r="1" spans="2:19" ht="15" customHeight="1" x14ac:dyDescent="0.25">
      <c r="B1" s="150" t="s">
        <v>61</v>
      </c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06"/>
      <c r="R1" s="106"/>
      <c r="S1" s="106"/>
    </row>
    <row r="2" spans="2:19" x14ac:dyDescent="0.25"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06"/>
      <c r="R2" s="106"/>
      <c r="S2" s="106"/>
    </row>
    <row r="3" spans="2:19" x14ac:dyDescent="0.25">
      <c r="B3" s="150"/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0"/>
      <c r="Q3" s="106"/>
      <c r="R3" s="106"/>
      <c r="S3" s="106"/>
    </row>
    <row r="4" spans="2:19" x14ac:dyDescent="0.25"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</row>
    <row r="5" spans="2:19" x14ac:dyDescent="0.25">
      <c r="C5" s="152"/>
      <c r="D5" s="152"/>
      <c r="E5" s="152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R5" s="106"/>
      <c r="S5" s="106"/>
    </row>
    <row r="6" spans="2:19" ht="18.75" customHeight="1" x14ac:dyDescent="0.25">
      <c r="B6" s="110" t="s">
        <v>64</v>
      </c>
      <c r="C6" s="153"/>
      <c r="D6" s="153"/>
      <c r="E6" s="153"/>
      <c r="F6" s="153"/>
      <c r="G6" s="110"/>
      <c r="H6" s="110"/>
      <c r="I6" s="110"/>
      <c r="J6" s="110"/>
      <c r="K6" s="110"/>
      <c r="L6" s="110"/>
      <c r="M6" s="110"/>
      <c r="N6" s="148" t="s">
        <v>65</v>
      </c>
      <c r="O6" s="148"/>
      <c r="P6" s="148"/>
      <c r="Q6" s="148"/>
    </row>
    <row r="7" spans="2:19" ht="15" customHeight="1" x14ac:dyDescent="0.25">
      <c r="B7" s="110"/>
      <c r="C7" s="153"/>
      <c r="D7" s="153"/>
      <c r="E7" s="153"/>
      <c r="F7" s="110"/>
      <c r="G7" s="110"/>
      <c r="H7" s="110"/>
      <c r="I7" s="110"/>
      <c r="J7" s="110"/>
      <c r="K7" s="110"/>
      <c r="L7" s="110"/>
      <c r="M7" s="110"/>
      <c r="N7" s="148" t="s">
        <v>66</v>
      </c>
      <c r="O7" s="148"/>
      <c r="P7" s="148"/>
      <c r="Q7" s="148"/>
      <c r="R7" s="106"/>
      <c r="S7" s="106"/>
    </row>
    <row r="8" spans="2:19" ht="15" customHeight="1" x14ac:dyDescent="0.25">
      <c r="B8" s="110"/>
      <c r="C8" s="153"/>
      <c r="D8" s="153"/>
      <c r="E8" s="153"/>
      <c r="F8" s="110"/>
      <c r="G8" s="110"/>
      <c r="H8" s="110"/>
      <c r="I8" s="110"/>
      <c r="J8" s="110"/>
      <c r="K8" s="110"/>
      <c r="L8" s="110"/>
      <c r="M8" s="110"/>
      <c r="N8" s="147" t="s">
        <v>106</v>
      </c>
      <c r="O8" s="147"/>
      <c r="P8" s="147"/>
      <c r="Q8" s="147"/>
      <c r="R8" s="106"/>
      <c r="S8" s="106"/>
    </row>
    <row r="9" spans="2:19" ht="15" customHeight="1" x14ac:dyDescent="0.25">
      <c r="B9" s="110"/>
      <c r="C9" s="110"/>
      <c r="D9" s="110"/>
      <c r="E9" s="110"/>
      <c r="F9" s="110"/>
      <c r="G9" s="110"/>
      <c r="H9" s="110"/>
      <c r="I9" s="110"/>
      <c r="J9" s="110"/>
      <c r="K9" s="110"/>
      <c r="L9" s="110"/>
      <c r="M9" s="110"/>
      <c r="N9" s="148" t="s">
        <v>107</v>
      </c>
      <c r="O9" s="148"/>
      <c r="P9" s="148"/>
      <c r="Q9" s="148"/>
      <c r="R9" s="148"/>
      <c r="S9" s="106"/>
    </row>
    <row r="10" spans="2:19" ht="15" customHeight="1" x14ac:dyDescent="0.25">
      <c r="B10" s="110"/>
      <c r="C10" s="110"/>
      <c r="D10" s="110"/>
      <c r="E10" s="110"/>
      <c r="F10" s="110"/>
      <c r="G10" s="110"/>
      <c r="H10" s="110"/>
      <c r="I10" s="110"/>
      <c r="J10" s="110"/>
      <c r="K10" s="110"/>
      <c r="L10" s="110"/>
      <c r="M10" s="110"/>
      <c r="S10" s="106"/>
    </row>
    <row r="11" spans="2:19" ht="15" customHeight="1" x14ac:dyDescent="0.25">
      <c r="B11" s="110"/>
      <c r="C11" s="110"/>
      <c r="D11" s="110"/>
      <c r="E11" s="110"/>
      <c r="F11" s="110"/>
      <c r="G11" s="110"/>
      <c r="H11" s="110"/>
      <c r="I11" s="110"/>
      <c r="J11" s="110"/>
      <c r="K11" s="110"/>
      <c r="L11" s="110"/>
      <c r="M11" s="110"/>
      <c r="R11" s="106"/>
      <c r="S11" s="106"/>
    </row>
    <row r="12" spans="2:19" ht="15" customHeight="1" x14ac:dyDescent="0.25">
      <c r="B12" s="110"/>
      <c r="C12" s="110"/>
      <c r="D12" s="110"/>
      <c r="E12" s="110"/>
      <c r="F12" s="110"/>
      <c r="G12" s="110"/>
      <c r="H12" s="110"/>
      <c r="I12" s="110"/>
      <c r="J12" s="110"/>
      <c r="K12" s="110"/>
      <c r="L12" s="110"/>
      <c r="M12" s="110"/>
      <c r="N12" s="110"/>
      <c r="O12" s="110"/>
      <c r="P12" s="110"/>
      <c r="Q12" s="106"/>
      <c r="R12" s="106"/>
      <c r="S12" s="106"/>
    </row>
    <row r="13" spans="2:19" x14ac:dyDescent="0.25">
      <c r="C13" s="106"/>
      <c r="D13" s="106"/>
      <c r="E13" s="106"/>
      <c r="F13" s="106"/>
      <c r="G13" s="106"/>
      <c r="H13" s="106"/>
      <c r="I13" s="106"/>
      <c r="J13" s="106"/>
      <c r="K13" s="106"/>
      <c r="L13" s="106"/>
      <c r="M13" s="106"/>
      <c r="N13" s="106"/>
      <c r="O13" s="106"/>
      <c r="P13" s="106"/>
      <c r="Q13" s="106"/>
      <c r="R13" s="106"/>
      <c r="S13" s="106"/>
    </row>
    <row r="14" spans="2:19" x14ac:dyDescent="0.25">
      <c r="C14" s="106"/>
      <c r="D14" s="106"/>
      <c r="E14" s="106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</row>
    <row r="15" spans="2:19" ht="18.75" customHeight="1" x14ac:dyDescent="0.25">
      <c r="B15" s="151" t="s">
        <v>75</v>
      </c>
      <c r="C15" s="151"/>
      <c r="D15" s="151"/>
      <c r="E15" s="151"/>
      <c r="F15" s="151"/>
      <c r="G15" s="151"/>
      <c r="H15" s="151"/>
      <c r="I15" s="151"/>
      <c r="J15" s="151"/>
      <c r="K15" s="151"/>
      <c r="L15" s="151"/>
      <c r="M15" s="151"/>
      <c r="N15" s="151"/>
      <c r="O15" s="151"/>
      <c r="P15" s="151"/>
    </row>
    <row r="16" spans="2:19" ht="15" customHeight="1" x14ac:dyDescent="0.25">
      <c r="B16" s="151"/>
      <c r="C16" s="151"/>
      <c r="D16" s="151"/>
      <c r="E16" s="151"/>
      <c r="F16" s="151"/>
      <c r="G16" s="151"/>
      <c r="H16" s="151"/>
      <c r="I16" s="151"/>
      <c r="J16" s="151"/>
      <c r="K16" s="151"/>
      <c r="L16" s="151"/>
      <c r="M16" s="151"/>
      <c r="N16" s="151"/>
      <c r="O16" s="151"/>
      <c r="P16" s="151"/>
    </row>
    <row r="17" spans="2:19" x14ac:dyDescent="0.25">
      <c r="B17" s="151"/>
      <c r="C17" s="151"/>
      <c r="D17" s="151"/>
      <c r="E17" s="151"/>
      <c r="F17" s="151"/>
      <c r="G17" s="151"/>
      <c r="H17" s="151"/>
      <c r="I17" s="151"/>
      <c r="J17" s="151"/>
      <c r="K17" s="151"/>
      <c r="L17" s="151"/>
      <c r="M17" s="151"/>
      <c r="N17" s="151"/>
      <c r="O17" s="151"/>
      <c r="P17" s="151"/>
    </row>
    <row r="18" spans="2:19" x14ac:dyDescent="0.25">
      <c r="B18" s="151"/>
      <c r="C18" s="151"/>
      <c r="D18" s="151"/>
      <c r="E18" s="151"/>
      <c r="F18" s="151"/>
      <c r="G18" s="151"/>
      <c r="H18" s="151"/>
      <c r="I18" s="151"/>
      <c r="J18" s="151"/>
      <c r="K18" s="151"/>
      <c r="L18" s="151"/>
      <c r="M18" s="151"/>
      <c r="N18" s="151"/>
      <c r="O18" s="151"/>
      <c r="P18" s="151"/>
    </row>
    <row r="19" spans="2:19" x14ac:dyDescent="0.25">
      <c r="B19" s="151"/>
      <c r="C19" s="151"/>
      <c r="D19" s="151"/>
      <c r="E19" s="151"/>
      <c r="F19" s="151"/>
      <c r="G19" s="151"/>
      <c r="H19" s="151"/>
      <c r="I19" s="151"/>
      <c r="J19" s="151"/>
      <c r="K19" s="151"/>
      <c r="L19" s="151"/>
      <c r="M19" s="151"/>
      <c r="N19" s="151"/>
      <c r="O19" s="151"/>
      <c r="P19" s="151"/>
    </row>
    <row r="20" spans="2:19" x14ac:dyDescent="0.25">
      <c r="B20" s="151"/>
      <c r="C20" s="151"/>
      <c r="D20" s="151"/>
      <c r="E20" s="151"/>
      <c r="F20" s="151"/>
      <c r="G20" s="151"/>
      <c r="H20" s="151"/>
      <c r="I20" s="151"/>
      <c r="J20" s="151"/>
      <c r="K20" s="151"/>
      <c r="L20" s="151"/>
      <c r="M20" s="151"/>
      <c r="N20" s="151"/>
      <c r="O20" s="151"/>
      <c r="P20" s="151"/>
    </row>
    <row r="21" spans="2:19" x14ac:dyDescent="0.25">
      <c r="B21" s="151"/>
      <c r="C21" s="151"/>
      <c r="D21" s="151"/>
      <c r="E21" s="151"/>
      <c r="F21" s="151"/>
      <c r="G21" s="151"/>
      <c r="H21" s="151"/>
      <c r="I21" s="151"/>
      <c r="J21" s="151"/>
      <c r="K21" s="151"/>
      <c r="L21" s="151"/>
      <c r="M21" s="151"/>
      <c r="N21" s="151"/>
      <c r="O21" s="151"/>
      <c r="P21" s="151"/>
    </row>
    <row r="22" spans="2:19" x14ac:dyDescent="0.25">
      <c r="B22" s="151"/>
      <c r="C22" s="151"/>
      <c r="D22" s="151"/>
      <c r="E22" s="151"/>
      <c r="F22" s="151"/>
      <c r="G22" s="151"/>
      <c r="H22" s="151"/>
      <c r="I22" s="151"/>
      <c r="J22" s="151"/>
      <c r="K22" s="151"/>
      <c r="L22" s="151"/>
      <c r="M22" s="151"/>
      <c r="N22" s="151"/>
      <c r="O22" s="151"/>
      <c r="P22" s="151"/>
    </row>
    <row r="23" spans="2:19" x14ac:dyDescent="0.25">
      <c r="B23" s="151"/>
      <c r="C23" s="151"/>
      <c r="D23" s="151"/>
      <c r="E23" s="151"/>
      <c r="F23" s="151"/>
      <c r="G23" s="151"/>
      <c r="H23" s="151"/>
      <c r="I23" s="151"/>
      <c r="J23" s="151"/>
      <c r="K23" s="151"/>
      <c r="L23" s="151"/>
      <c r="M23" s="151"/>
      <c r="N23" s="151"/>
      <c r="O23" s="151"/>
      <c r="P23" s="151"/>
    </row>
    <row r="24" spans="2:19" ht="15" customHeight="1" x14ac:dyDescent="0.25">
      <c r="F24" s="106"/>
      <c r="G24" s="106"/>
      <c r="H24" s="106"/>
      <c r="I24" s="106"/>
      <c r="K24" s="109"/>
      <c r="L24" s="109"/>
      <c r="M24" s="109"/>
      <c r="N24" s="109"/>
      <c r="O24" s="109"/>
      <c r="P24" s="109"/>
    </row>
    <row r="25" spans="2:19" ht="15" customHeight="1" x14ac:dyDescent="0.25">
      <c r="I25" s="154" t="s">
        <v>76</v>
      </c>
      <c r="J25" s="154"/>
      <c r="K25" s="154"/>
      <c r="L25" s="154"/>
      <c r="M25" s="154"/>
      <c r="N25" s="154"/>
      <c r="O25" s="154"/>
      <c r="P25" s="109"/>
      <c r="Q25" s="106"/>
      <c r="R25" s="106"/>
      <c r="S25" s="106"/>
    </row>
    <row r="26" spans="2:19" ht="15" customHeight="1" x14ac:dyDescent="0.25">
      <c r="I26" s="154"/>
      <c r="J26" s="154"/>
      <c r="K26" s="154"/>
      <c r="L26" s="154"/>
      <c r="M26" s="154"/>
      <c r="N26" s="154"/>
      <c r="O26" s="154"/>
      <c r="P26" s="109"/>
      <c r="Q26" s="106"/>
      <c r="R26" s="106"/>
      <c r="S26" s="106"/>
    </row>
    <row r="27" spans="2:19" ht="15" customHeight="1" x14ac:dyDescent="0.25">
      <c r="I27" s="154"/>
      <c r="J27" s="154"/>
      <c r="K27" s="154"/>
      <c r="L27" s="154"/>
      <c r="M27" s="154"/>
      <c r="N27" s="154"/>
      <c r="O27" s="154"/>
      <c r="P27" s="109"/>
      <c r="Q27" s="106"/>
      <c r="R27" s="106"/>
      <c r="S27" s="106"/>
    </row>
    <row r="28" spans="2:19" ht="15" customHeight="1" x14ac:dyDescent="0.25">
      <c r="I28" s="154"/>
      <c r="J28" s="154"/>
      <c r="K28" s="154"/>
      <c r="L28" s="154"/>
      <c r="M28" s="154"/>
      <c r="N28" s="154"/>
      <c r="O28" s="154"/>
      <c r="P28" s="109"/>
      <c r="Q28" s="106"/>
      <c r="R28" s="106"/>
      <c r="S28" s="106"/>
    </row>
    <row r="29" spans="2:19" ht="15" customHeight="1" x14ac:dyDescent="0.25">
      <c r="I29" s="154"/>
      <c r="J29" s="154"/>
      <c r="K29" s="154"/>
      <c r="L29" s="154"/>
      <c r="M29" s="154"/>
      <c r="N29" s="154"/>
      <c r="O29" s="154"/>
      <c r="P29" s="109"/>
      <c r="Q29" s="106"/>
      <c r="R29" s="106"/>
      <c r="S29" s="106"/>
    </row>
    <row r="30" spans="2:19" ht="15" customHeight="1" x14ac:dyDescent="0.25">
      <c r="I30" s="154"/>
      <c r="J30" s="154"/>
      <c r="K30" s="154"/>
      <c r="L30" s="154"/>
      <c r="M30" s="154"/>
      <c r="N30" s="154"/>
      <c r="O30" s="154"/>
      <c r="P30" s="109"/>
      <c r="Q30" s="106"/>
      <c r="R30" s="106"/>
      <c r="S30" s="106"/>
    </row>
    <row r="31" spans="2:19" ht="15" customHeight="1" x14ac:dyDescent="0.25">
      <c r="I31" s="154"/>
      <c r="J31" s="154"/>
      <c r="K31" s="154"/>
      <c r="L31" s="154"/>
      <c r="M31" s="154"/>
      <c r="N31" s="154"/>
      <c r="O31" s="154"/>
      <c r="P31" s="109"/>
      <c r="Q31" s="106"/>
      <c r="R31" s="106"/>
      <c r="S31" s="106"/>
    </row>
    <row r="32" spans="2:19" ht="15" customHeight="1" x14ac:dyDescent="0.25">
      <c r="I32" s="107"/>
      <c r="J32" s="107"/>
      <c r="K32" s="107"/>
      <c r="L32" s="107"/>
      <c r="M32" s="107"/>
      <c r="N32" s="107"/>
      <c r="O32" s="109"/>
      <c r="P32" s="109"/>
      <c r="Q32" s="106"/>
      <c r="R32" s="106"/>
      <c r="S32" s="106"/>
    </row>
    <row r="33" spans="8:19" ht="15" customHeight="1" x14ac:dyDescent="0.25">
      <c r="H33" s="149" t="s">
        <v>62</v>
      </c>
      <c r="I33" s="149"/>
      <c r="J33" s="149"/>
      <c r="K33" s="149"/>
      <c r="L33" s="107"/>
      <c r="M33" s="107"/>
      <c r="N33" s="107"/>
      <c r="O33" s="109"/>
      <c r="P33" s="109"/>
      <c r="Q33" s="106"/>
      <c r="R33" s="106"/>
      <c r="S33" s="106"/>
    </row>
    <row r="34" spans="8:19" ht="15" customHeight="1" x14ac:dyDescent="0.25">
      <c r="H34" s="149"/>
      <c r="I34" s="149"/>
      <c r="J34" s="149"/>
      <c r="K34" s="149"/>
      <c r="L34" s="107"/>
      <c r="M34" s="107"/>
      <c r="N34" s="107"/>
      <c r="O34" s="106"/>
      <c r="P34" s="106"/>
      <c r="Q34" s="106"/>
      <c r="R34" s="106"/>
      <c r="S34" s="106"/>
    </row>
    <row r="35" spans="8:19" ht="15" customHeight="1" x14ac:dyDescent="0.25">
      <c r="I35" s="149">
        <v>2022</v>
      </c>
      <c r="J35" s="149"/>
      <c r="L35" s="107"/>
      <c r="M35" s="107"/>
      <c r="N35" s="107"/>
      <c r="O35" s="106"/>
      <c r="P35" s="106"/>
      <c r="Q35" s="106"/>
      <c r="R35" s="106"/>
      <c r="S35" s="106"/>
    </row>
    <row r="36" spans="8:19" ht="15" customHeight="1" x14ac:dyDescent="0.25">
      <c r="L36" s="107"/>
      <c r="M36" s="107"/>
      <c r="N36" s="107"/>
    </row>
    <row r="37" spans="8:19" ht="18.75" x14ac:dyDescent="0.3">
      <c r="L37" s="108"/>
      <c r="M37" s="106"/>
    </row>
    <row r="38" spans="8:19" ht="18.75" customHeight="1" x14ac:dyDescent="0.25"/>
    <row r="39" spans="8:19" ht="18.75" x14ac:dyDescent="0.3">
      <c r="J39" s="108"/>
    </row>
  </sheetData>
  <mergeCells count="12">
    <mergeCell ref="I35:J35"/>
    <mergeCell ref="H33:K34"/>
    <mergeCell ref="B1:P3"/>
    <mergeCell ref="B15:P23"/>
    <mergeCell ref="C5:E5"/>
    <mergeCell ref="C6:F6"/>
    <mergeCell ref="C7:E7"/>
    <mergeCell ref="C8:E8"/>
    <mergeCell ref="I25:O31"/>
    <mergeCell ref="N6:Q6"/>
    <mergeCell ref="N7:Q7"/>
    <mergeCell ref="N9:R9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FC23"/>
  <sheetViews>
    <sheetView topLeftCell="Q1" zoomScale="60" zoomScaleNormal="60" workbookViewId="0">
      <selection activeCell="B15" sqref="B15:BD15"/>
    </sheetView>
  </sheetViews>
  <sheetFormatPr defaultRowHeight="15.75" x14ac:dyDescent="0.25"/>
  <cols>
    <col min="1" max="1" width="9.140625" style="32"/>
    <col min="2" max="2" width="17.42578125" style="28" customWidth="1"/>
    <col min="3" max="3" width="61.85546875" style="33" customWidth="1"/>
    <col min="4" max="21" width="7" style="28" customWidth="1"/>
    <col min="22" max="22" width="7.5703125" style="28" customWidth="1"/>
    <col min="23" max="46" width="7.140625" style="28" customWidth="1"/>
    <col min="47" max="47" width="7" style="25" customWidth="1"/>
    <col min="48" max="48" width="8.140625" style="28" customWidth="1"/>
    <col min="49" max="55" width="5" style="28" customWidth="1"/>
    <col min="56" max="56" width="8.85546875" style="25" customWidth="1"/>
    <col min="57" max="61" width="9.140625" style="28"/>
    <col min="62" max="254" width="9.140625" style="32"/>
    <col min="255" max="255" width="5.85546875" style="32" customWidth="1"/>
    <col min="256" max="256" width="9.140625" style="32"/>
    <col min="257" max="257" width="27.7109375" style="32" customWidth="1"/>
    <col min="258" max="258" width="9.140625" style="32"/>
    <col min="259" max="275" width="3.85546875" style="32" customWidth="1"/>
    <col min="276" max="276" width="5.140625" style="32" customWidth="1"/>
    <col min="277" max="277" width="5" style="32" customWidth="1"/>
    <col min="278" max="278" width="4.5703125" style="32" customWidth="1"/>
    <col min="279" max="286" width="3.85546875" style="32" customWidth="1"/>
    <col min="287" max="287" width="3.5703125" style="32" customWidth="1"/>
    <col min="288" max="301" width="3.85546875" style="32" customWidth="1"/>
    <col min="302" max="302" width="5.42578125" style="32" customWidth="1"/>
    <col min="303" max="303" width="3.85546875" style="32" customWidth="1"/>
    <col min="304" max="304" width="4.7109375" style="32" customWidth="1"/>
    <col min="305" max="310" width="3.85546875" style="32" customWidth="1"/>
    <col min="311" max="311" width="8.85546875" style="32" customWidth="1"/>
    <col min="312" max="312" width="7.85546875" style="32" customWidth="1"/>
    <col min="313" max="510" width="9.140625" style="32"/>
    <col min="511" max="511" width="5.85546875" style="32" customWidth="1"/>
    <col min="512" max="512" width="9.140625" style="32"/>
    <col min="513" max="513" width="27.7109375" style="32" customWidth="1"/>
    <col min="514" max="514" width="9.140625" style="32"/>
    <col min="515" max="531" width="3.85546875" style="32" customWidth="1"/>
    <col min="532" max="532" width="5.140625" style="32" customWidth="1"/>
    <col min="533" max="533" width="5" style="32" customWidth="1"/>
    <col min="534" max="534" width="4.5703125" style="32" customWidth="1"/>
    <col min="535" max="542" width="3.85546875" style="32" customWidth="1"/>
    <col min="543" max="543" width="3.5703125" style="32" customWidth="1"/>
    <col min="544" max="557" width="3.85546875" style="32" customWidth="1"/>
    <col min="558" max="558" width="5.42578125" style="32" customWidth="1"/>
    <col min="559" max="559" width="3.85546875" style="32" customWidth="1"/>
    <col min="560" max="560" width="4.7109375" style="32" customWidth="1"/>
    <col min="561" max="566" width="3.85546875" style="32" customWidth="1"/>
    <col min="567" max="567" width="8.85546875" style="32" customWidth="1"/>
    <col min="568" max="568" width="7.85546875" style="32" customWidth="1"/>
    <col min="569" max="766" width="9.140625" style="32"/>
    <col min="767" max="767" width="5.85546875" style="32" customWidth="1"/>
    <col min="768" max="768" width="9.140625" style="32"/>
    <col min="769" max="769" width="27.7109375" style="32" customWidth="1"/>
    <col min="770" max="770" width="9.140625" style="32"/>
    <col min="771" max="787" width="3.85546875" style="32" customWidth="1"/>
    <col min="788" max="788" width="5.140625" style="32" customWidth="1"/>
    <col min="789" max="789" width="5" style="32" customWidth="1"/>
    <col min="790" max="790" width="4.5703125" style="32" customWidth="1"/>
    <col min="791" max="798" width="3.85546875" style="32" customWidth="1"/>
    <col min="799" max="799" width="3.5703125" style="32" customWidth="1"/>
    <col min="800" max="813" width="3.85546875" style="32" customWidth="1"/>
    <col min="814" max="814" width="5.42578125" style="32" customWidth="1"/>
    <col min="815" max="815" width="3.85546875" style="32" customWidth="1"/>
    <col min="816" max="816" width="4.7109375" style="32" customWidth="1"/>
    <col min="817" max="822" width="3.85546875" style="32" customWidth="1"/>
    <col min="823" max="823" width="8.85546875" style="32" customWidth="1"/>
    <col min="824" max="824" width="7.85546875" style="32" customWidth="1"/>
    <col min="825" max="1022" width="9.140625" style="32"/>
    <col min="1023" max="1023" width="5.85546875" style="32" customWidth="1"/>
    <col min="1024" max="1024" width="9.140625" style="32"/>
    <col min="1025" max="1025" width="27.7109375" style="32" customWidth="1"/>
    <col min="1026" max="1026" width="9.140625" style="32"/>
    <col min="1027" max="1043" width="3.85546875" style="32" customWidth="1"/>
    <col min="1044" max="1044" width="5.140625" style="32" customWidth="1"/>
    <col min="1045" max="1045" width="5" style="32" customWidth="1"/>
    <col min="1046" max="1046" width="4.5703125" style="32" customWidth="1"/>
    <col min="1047" max="1054" width="3.85546875" style="32" customWidth="1"/>
    <col min="1055" max="1055" width="3.5703125" style="32" customWidth="1"/>
    <col min="1056" max="1069" width="3.85546875" style="32" customWidth="1"/>
    <col min="1070" max="1070" width="5.42578125" style="32" customWidth="1"/>
    <col min="1071" max="1071" width="3.85546875" style="32" customWidth="1"/>
    <col min="1072" max="1072" width="4.7109375" style="32" customWidth="1"/>
    <col min="1073" max="1078" width="3.85546875" style="32" customWidth="1"/>
    <col min="1079" max="1079" width="8.85546875" style="32" customWidth="1"/>
    <col min="1080" max="1080" width="7.85546875" style="32" customWidth="1"/>
    <col min="1081" max="1278" width="9.140625" style="32"/>
    <col min="1279" max="1279" width="5.85546875" style="32" customWidth="1"/>
    <col min="1280" max="1280" width="9.140625" style="32"/>
    <col min="1281" max="1281" width="27.7109375" style="32" customWidth="1"/>
    <col min="1282" max="1282" width="9.140625" style="32"/>
    <col min="1283" max="1299" width="3.85546875" style="32" customWidth="1"/>
    <col min="1300" max="1300" width="5.140625" style="32" customWidth="1"/>
    <col min="1301" max="1301" width="5" style="32" customWidth="1"/>
    <col min="1302" max="1302" width="4.5703125" style="32" customWidth="1"/>
    <col min="1303" max="1310" width="3.85546875" style="32" customWidth="1"/>
    <col min="1311" max="1311" width="3.5703125" style="32" customWidth="1"/>
    <col min="1312" max="1325" width="3.85546875" style="32" customWidth="1"/>
    <col min="1326" max="1326" width="5.42578125" style="32" customWidth="1"/>
    <col min="1327" max="1327" width="3.85546875" style="32" customWidth="1"/>
    <col min="1328" max="1328" width="4.7109375" style="32" customWidth="1"/>
    <col min="1329" max="1334" width="3.85546875" style="32" customWidth="1"/>
    <col min="1335" max="1335" width="8.85546875" style="32" customWidth="1"/>
    <col min="1336" max="1336" width="7.85546875" style="32" customWidth="1"/>
    <col min="1337" max="1534" width="9.140625" style="32"/>
    <col min="1535" max="1535" width="5.85546875" style="32" customWidth="1"/>
    <col min="1536" max="1536" width="9.140625" style="32"/>
    <col min="1537" max="1537" width="27.7109375" style="32" customWidth="1"/>
    <col min="1538" max="1538" width="9.140625" style="32"/>
    <col min="1539" max="1555" width="3.85546875" style="32" customWidth="1"/>
    <col min="1556" max="1556" width="5.140625" style="32" customWidth="1"/>
    <col min="1557" max="1557" width="5" style="32" customWidth="1"/>
    <col min="1558" max="1558" width="4.5703125" style="32" customWidth="1"/>
    <col min="1559" max="1566" width="3.85546875" style="32" customWidth="1"/>
    <col min="1567" max="1567" width="3.5703125" style="32" customWidth="1"/>
    <col min="1568" max="1581" width="3.85546875" style="32" customWidth="1"/>
    <col min="1582" max="1582" width="5.42578125" style="32" customWidth="1"/>
    <col min="1583" max="1583" width="3.85546875" style="32" customWidth="1"/>
    <col min="1584" max="1584" width="4.7109375" style="32" customWidth="1"/>
    <col min="1585" max="1590" width="3.85546875" style="32" customWidth="1"/>
    <col min="1591" max="1591" width="8.85546875" style="32" customWidth="1"/>
    <col min="1592" max="1592" width="7.85546875" style="32" customWidth="1"/>
    <col min="1593" max="1790" width="9.140625" style="32"/>
    <col min="1791" max="1791" width="5.85546875" style="32" customWidth="1"/>
    <col min="1792" max="1792" width="9.140625" style="32"/>
    <col min="1793" max="1793" width="27.7109375" style="32" customWidth="1"/>
    <col min="1794" max="1794" width="9.140625" style="32"/>
    <col min="1795" max="1811" width="3.85546875" style="32" customWidth="1"/>
    <col min="1812" max="1812" width="5.140625" style="32" customWidth="1"/>
    <col min="1813" max="1813" width="5" style="32" customWidth="1"/>
    <col min="1814" max="1814" width="4.5703125" style="32" customWidth="1"/>
    <col min="1815" max="1822" width="3.85546875" style="32" customWidth="1"/>
    <col min="1823" max="1823" width="3.5703125" style="32" customWidth="1"/>
    <col min="1824" max="1837" width="3.85546875" style="32" customWidth="1"/>
    <col min="1838" max="1838" width="5.42578125" style="32" customWidth="1"/>
    <col min="1839" max="1839" width="3.85546875" style="32" customWidth="1"/>
    <col min="1840" max="1840" width="4.7109375" style="32" customWidth="1"/>
    <col min="1841" max="1846" width="3.85546875" style="32" customWidth="1"/>
    <col min="1847" max="1847" width="8.85546875" style="32" customWidth="1"/>
    <col min="1848" max="1848" width="7.85546875" style="32" customWidth="1"/>
    <col min="1849" max="2046" width="9.140625" style="32"/>
    <col min="2047" max="2047" width="5.85546875" style="32" customWidth="1"/>
    <col min="2048" max="2048" width="9.140625" style="32"/>
    <col min="2049" max="2049" width="27.7109375" style="32" customWidth="1"/>
    <col min="2050" max="2050" width="9.140625" style="32"/>
    <col min="2051" max="2067" width="3.85546875" style="32" customWidth="1"/>
    <col min="2068" max="2068" width="5.140625" style="32" customWidth="1"/>
    <col min="2069" max="2069" width="5" style="32" customWidth="1"/>
    <col min="2070" max="2070" width="4.5703125" style="32" customWidth="1"/>
    <col min="2071" max="2078" width="3.85546875" style="32" customWidth="1"/>
    <col min="2079" max="2079" width="3.5703125" style="32" customWidth="1"/>
    <col min="2080" max="2093" width="3.85546875" style="32" customWidth="1"/>
    <col min="2094" max="2094" width="5.42578125" style="32" customWidth="1"/>
    <col min="2095" max="2095" width="3.85546875" style="32" customWidth="1"/>
    <col min="2096" max="2096" width="4.7109375" style="32" customWidth="1"/>
    <col min="2097" max="2102" width="3.85546875" style="32" customWidth="1"/>
    <col min="2103" max="2103" width="8.85546875" style="32" customWidth="1"/>
    <col min="2104" max="2104" width="7.85546875" style="32" customWidth="1"/>
    <col min="2105" max="2302" width="9.140625" style="32"/>
    <col min="2303" max="2303" width="5.85546875" style="32" customWidth="1"/>
    <col min="2304" max="2304" width="9.140625" style="32"/>
    <col min="2305" max="2305" width="27.7109375" style="32" customWidth="1"/>
    <col min="2306" max="2306" width="9.140625" style="32"/>
    <col min="2307" max="2323" width="3.85546875" style="32" customWidth="1"/>
    <col min="2324" max="2324" width="5.140625" style="32" customWidth="1"/>
    <col min="2325" max="2325" width="5" style="32" customWidth="1"/>
    <col min="2326" max="2326" width="4.5703125" style="32" customWidth="1"/>
    <col min="2327" max="2334" width="3.85546875" style="32" customWidth="1"/>
    <col min="2335" max="2335" width="3.5703125" style="32" customWidth="1"/>
    <col min="2336" max="2349" width="3.85546875" style="32" customWidth="1"/>
    <col min="2350" max="2350" width="5.42578125" style="32" customWidth="1"/>
    <col min="2351" max="2351" width="3.85546875" style="32" customWidth="1"/>
    <col min="2352" max="2352" width="4.7109375" style="32" customWidth="1"/>
    <col min="2353" max="2358" width="3.85546875" style="32" customWidth="1"/>
    <col min="2359" max="2359" width="8.85546875" style="32" customWidth="1"/>
    <col min="2360" max="2360" width="7.85546875" style="32" customWidth="1"/>
    <col min="2361" max="2558" width="9.140625" style="32"/>
    <col min="2559" max="2559" width="5.85546875" style="32" customWidth="1"/>
    <col min="2560" max="2560" width="9.140625" style="32"/>
    <col min="2561" max="2561" width="27.7109375" style="32" customWidth="1"/>
    <col min="2562" max="2562" width="9.140625" style="32"/>
    <col min="2563" max="2579" width="3.85546875" style="32" customWidth="1"/>
    <col min="2580" max="2580" width="5.140625" style="32" customWidth="1"/>
    <col min="2581" max="2581" width="5" style="32" customWidth="1"/>
    <col min="2582" max="2582" width="4.5703125" style="32" customWidth="1"/>
    <col min="2583" max="2590" width="3.85546875" style="32" customWidth="1"/>
    <col min="2591" max="2591" width="3.5703125" style="32" customWidth="1"/>
    <col min="2592" max="2605" width="3.85546875" style="32" customWidth="1"/>
    <col min="2606" max="2606" width="5.42578125" style="32" customWidth="1"/>
    <col min="2607" max="2607" width="3.85546875" style="32" customWidth="1"/>
    <col min="2608" max="2608" width="4.7109375" style="32" customWidth="1"/>
    <col min="2609" max="2614" width="3.85546875" style="32" customWidth="1"/>
    <col min="2615" max="2615" width="8.85546875" style="32" customWidth="1"/>
    <col min="2616" max="2616" width="7.85546875" style="32" customWidth="1"/>
    <col min="2617" max="2814" width="9.140625" style="32"/>
    <col min="2815" max="2815" width="5.85546875" style="32" customWidth="1"/>
    <col min="2816" max="2816" width="9.140625" style="32"/>
    <col min="2817" max="2817" width="27.7109375" style="32" customWidth="1"/>
    <col min="2818" max="2818" width="9.140625" style="32"/>
    <col min="2819" max="2835" width="3.85546875" style="32" customWidth="1"/>
    <col min="2836" max="2836" width="5.140625" style="32" customWidth="1"/>
    <col min="2837" max="2837" width="5" style="32" customWidth="1"/>
    <col min="2838" max="2838" width="4.5703125" style="32" customWidth="1"/>
    <col min="2839" max="2846" width="3.85546875" style="32" customWidth="1"/>
    <col min="2847" max="2847" width="3.5703125" style="32" customWidth="1"/>
    <col min="2848" max="2861" width="3.85546875" style="32" customWidth="1"/>
    <col min="2862" max="2862" width="5.42578125" style="32" customWidth="1"/>
    <col min="2863" max="2863" width="3.85546875" style="32" customWidth="1"/>
    <col min="2864" max="2864" width="4.7109375" style="32" customWidth="1"/>
    <col min="2865" max="2870" width="3.85546875" style="32" customWidth="1"/>
    <col min="2871" max="2871" width="8.85546875" style="32" customWidth="1"/>
    <col min="2872" max="2872" width="7.85546875" style="32" customWidth="1"/>
    <col min="2873" max="3070" width="9.140625" style="32"/>
    <col min="3071" max="3071" width="5.85546875" style="32" customWidth="1"/>
    <col min="3072" max="3072" width="9.140625" style="32"/>
    <col min="3073" max="3073" width="27.7109375" style="32" customWidth="1"/>
    <col min="3074" max="3074" width="9.140625" style="32"/>
    <col min="3075" max="3091" width="3.85546875" style="32" customWidth="1"/>
    <col min="3092" max="3092" width="5.140625" style="32" customWidth="1"/>
    <col min="3093" max="3093" width="5" style="32" customWidth="1"/>
    <col min="3094" max="3094" width="4.5703125" style="32" customWidth="1"/>
    <col min="3095" max="3102" width="3.85546875" style="32" customWidth="1"/>
    <col min="3103" max="3103" width="3.5703125" style="32" customWidth="1"/>
    <col min="3104" max="3117" width="3.85546875" style="32" customWidth="1"/>
    <col min="3118" max="3118" width="5.42578125" style="32" customWidth="1"/>
    <col min="3119" max="3119" width="3.85546875" style="32" customWidth="1"/>
    <col min="3120" max="3120" width="4.7109375" style="32" customWidth="1"/>
    <col min="3121" max="3126" width="3.85546875" style="32" customWidth="1"/>
    <col min="3127" max="3127" width="8.85546875" style="32" customWidth="1"/>
    <col min="3128" max="3128" width="7.85546875" style="32" customWidth="1"/>
    <col min="3129" max="3326" width="9.140625" style="32"/>
    <col min="3327" max="3327" width="5.85546875" style="32" customWidth="1"/>
    <col min="3328" max="3328" width="9.140625" style="32"/>
    <col min="3329" max="3329" width="27.7109375" style="32" customWidth="1"/>
    <col min="3330" max="3330" width="9.140625" style="32"/>
    <col min="3331" max="3347" width="3.85546875" style="32" customWidth="1"/>
    <col min="3348" max="3348" width="5.140625" style="32" customWidth="1"/>
    <col min="3349" max="3349" width="5" style="32" customWidth="1"/>
    <col min="3350" max="3350" width="4.5703125" style="32" customWidth="1"/>
    <col min="3351" max="3358" width="3.85546875" style="32" customWidth="1"/>
    <col min="3359" max="3359" width="3.5703125" style="32" customWidth="1"/>
    <col min="3360" max="3373" width="3.85546875" style="32" customWidth="1"/>
    <col min="3374" max="3374" width="5.42578125" style="32" customWidth="1"/>
    <col min="3375" max="3375" width="3.85546875" style="32" customWidth="1"/>
    <col min="3376" max="3376" width="4.7109375" style="32" customWidth="1"/>
    <col min="3377" max="3382" width="3.85546875" style="32" customWidth="1"/>
    <col min="3383" max="3383" width="8.85546875" style="32" customWidth="1"/>
    <col min="3384" max="3384" width="7.85546875" style="32" customWidth="1"/>
    <col min="3385" max="3582" width="9.140625" style="32"/>
    <col min="3583" max="3583" width="5.85546875" style="32" customWidth="1"/>
    <col min="3584" max="3584" width="9.140625" style="32"/>
    <col min="3585" max="3585" width="27.7109375" style="32" customWidth="1"/>
    <col min="3586" max="3586" width="9.140625" style="32"/>
    <col min="3587" max="3603" width="3.85546875" style="32" customWidth="1"/>
    <col min="3604" max="3604" width="5.140625" style="32" customWidth="1"/>
    <col min="3605" max="3605" width="5" style="32" customWidth="1"/>
    <col min="3606" max="3606" width="4.5703125" style="32" customWidth="1"/>
    <col min="3607" max="3614" width="3.85546875" style="32" customWidth="1"/>
    <col min="3615" max="3615" width="3.5703125" style="32" customWidth="1"/>
    <col min="3616" max="3629" width="3.85546875" style="32" customWidth="1"/>
    <col min="3630" max="3630" width="5.42578125" style="32" customWidth="1"/>
    <col min="3631" max="3631" width="3.85546875" style="32" customWidth="1"/>
    <col min="3632" max="3632" width="4.7109375" style="32" customWidth="1"/>
    <col min="3633" max="3638" width="3.85546875" style="32" customWidth="1"/>
    <col min="3639" max="3639" width="8.85546875" style="32" customWidth="1"/>
    <col min="3640" max="3640" width="7.85546875" style="32" customWidth="1"/>
    <col min="3641" max="3838" width="9.140625" style="32"/>
    <col min="3839" max="3839" width="5.85546875" style="32" customWidth="1"/>
    <col min="3840" max="3840" width="9.140625" style="32"/>
    <col min="3841" max="3841" width="27.7109375" style="32" customWidth="1"/>
    <col min="3842" max="3842" width="9.140625" style="32"/>
    <col min="3843" max="3859" width="3.85546875" style="32" customWidth="1"/>
    <col min="3860" max="3860" width="5.140625" style="32" customWidth="1"/>
    <col min="3861" max="3861" width="5" style="32" customWidth="1"/>
    <col min="3862" max="3862" width="4.5703125" style="32" customWidth="1"/>
    <col min="3863" max="3870" width="3.85546875" style="32" customWidth="1"/>
    <col min="3871" max="3871" width="3.5703125" style="32" customWidth="1"/>
    <col min="3872" max="3885" width="3.85546875" style="32" customWidth="1"/>
    <col min="3886" max="3886" width="5.42578125" style="32" customWidth="1"/>
    <col min="3887" max="3887" width="3.85546875" style="32" customWidth="1"/>
    <col min="3888" max="3888" width="4.7109375" style="32" customWidth="1"/>
    <col min="3889" max="3894" width="3.85546875" style="32" customWidth="1"/>
    <col min="3895" max="3895" width="8.85546875" style="32" customWidth="1"/>
    <col min="3896" max="3896" width="7.85546875" style="32" customWidth="1"/>
    <col min="3897" max="4094" width="9.140625" style="32"/>
    <col min="4095" max="4095" width="5.85546875" style="32" customWidth="1"/>
    <col min="4096" max="4096" width="9.140625" style="32"/>
    <col min="4097" max="4097" width="27.7109375" style="32" customWidth="1"/>
    <col min="4098" max="4098" width="9.140625" style="32"/>
    <col min="4099" max="4115" width="3.85546875" style="32" customWidth="1"/>
    <col min="4116" max="4116" width="5.140625" style="32" customWidth="1"/>
    <col min="4117" max="4117" width="5" style="32" customWidth="1"/>
    <col min="4118" max="4118" width="4.5703125" style="32" customWidth="1"/>
    <col min="4119" max="4126" width="3.85546875" style="32" customWidth="1"/>
    <col min="4127" max="4127" width="3.5703125" style="32" customWidth="1"/>
    <col min="4128" max="4141" width="3.85546875" style="32" customWidth="1"/>
    <col min="4142" max="4142" width="5.42578125" style="32" customWidth="1"/>
    <col min="4143" max="4143" width="3.85546875" style="32" customWidth="1"/>
    <col min="4144" max="4144" width="4.7109375" style="32" customWidth="1"/>
    <col min="4145" max="4150" width="3.85546875" style="32" customWidth="1"/>
    <col min="4151" max="4151" width="8.85546875" style="32" customWidth="1"/>
    <col min="4152" max="4152" width="7.85546875" style="32" customWidth="1"/>
    <col min="4153" max="4350" width="9.140625" style="32"/>
    <col min="4351" max="4351" width="5.85546875" style="32" customWidth="1"/>
    <col min="4352" max="4352" width="9.140625" style="32"/>
    <col min="4353" max="4353" width="27.7109375" style="32" customWidth="1"/>
    <col min="4354" max="4354" width="9.140625" style="32"/>
    <col min="4355" max="4371" width="3.85546875" style="32" customWidth="1"/>
    <col min="4372" max="4372" width="5.140625" style="32" customWidth="1"/>
    <col min="4373" max="4373" width="5" style="32" customWidth="1"/>
    <col min="4374" max="4374" width="4.5703125" style="32" customWidth="1"/>
    <col min="4375" max="4382" width="3.85546875" style="32" customWidth="1"/>
    <col min="4383" max="4383" width="3.5703125" style="32" customWidth="1"/>
    <col min="4384" max="4397" width="3.85546875" style="32" customWidth="1"/>
    <col min="4398" max="4398" width="5.42578125" style="32" customWidth="1"/>
    <col min="4399" max="4399" width="3.85546875" style="32" customWidth="1"/>
    <col min="4400" max="4400" width="4.7109375" style="32" customWidth="1"/>
    <col min="4401" max="4406" width="3.85546875" style="32" customWidth="1"/>
    <col min="4407" max="4407" width="8.85546875" style="32" customWidth="1"/>
    <col min="4408" max="4408" width="7.85546875" style="32" customWidth="1"/>
    <col min="4409" max="4606" width="9.140625" style="32"/>
    <col min="4607" max="4607" width="5.85546875" style="32" customWidth="1"/>
    <col min="4608" max="4608" width="9.140625" style="32"/>
    <col min="4609" max="4609" width="27.7109375" style="32" customWidth="1"/>
    <col min="4610" max="4610" width="9.140625" style="32"/>
    <col min="4611" max="4627" width="3.85546875" style="32" customWidth="1"/>
    <col min="4628" max="4628" width="5.140625" style="32" customWidth="1"/>
    <col min="4629" max="4629" width="5" style="32" customWidth="1"/>
    <col min="4630" max="4630" width="4.5703125" style="32" customWidth="1"/>
    <col min="4631" max="4638" width="3.85546875" style="32" customWidth="1"/>
    <col min="4639" max="4639" width="3.5703125" style="32" customWidth="1"/>
    <col min="4640" max="4653" width="3.85546875" style="32" customWidth="1"/>
    <col min="4654" max="4654" width="5.42578125" style="32" customWidth="1"/>
    <col min="4655" max="4655" width="3.85546875" style="32" customWidth="1"/>
    <col min="4656" max="4656" width="4.7109375" style="32" customWidth="1"/>
    <col min="4657" max="4662" width="3.85546875" style="32" customWidth="1"/>
    <col min="4663" max="4663" width="8.85546875" style="32" customWidth="1"/>
    <col min="4664" max="4664" width="7.85546875" style="32" customWidth="1"/>
    <col min="4665" max="4862" width="9.140625" style="32"/>
    <col min="4863" max="4863" width="5.85546875" style="32" customWidth="1"/>
    <col min="4864" max="4864" width="9.140625" style="32"/>
    <col min="4865" max="4865" width="27.7109375" style="32" customWidth="1"/>
    <col min="4866" max="4866" width="9.140625" style="32"/>
    <col min="4867" max="4883" width="3.85546875" style="32" customWidth="1"/>
    <col min="4884" max="4884" width="5.140625" style="32" customWidth="1"/>
    <col min="4885" max="4885" width="5" style="32" customWidth="1"/>
    <col min="4886" max="4886" width="4.5703125" style="32" customWidth="1"/>
    <col min="4887" max="4894" width="3.85546875" style="32" customWidth="1"/>
    <col min="4895" max="4895" width="3.5703125" style="32" customWidth="1"/>
    <col min="4896" max="4909" width="3.85546875" style="32" customWidth="1"/>
    <col min="4910" max="4910" width="5.42578125" style="32" customWidth="1"/>
    <col min="4911" max="4911" width="3.85546875" style="32" customWidth="1"/>
    <col min="4912" max="4912" width="4.7109375" style="32" customWidth="1"/>
    <col min="4913" max="4918" width="3.85546875" style="32" customWidth="1"/>
    <col min="4919" max="4919" width="8.85546875" style="32" customWidth="1"/>
    <col min="4920" max="4920" width="7.85546875" style="32" customWidth="1"/>
    <col min="4921" max="5118" width="9.140625" style="32"/>
    <col min="5119" max="5119" width="5.85546875" style="32" customWidth="1"/>
    <col min="5120" max="5120" width="9.140625" style="32"/>
    <col min="5121" max="5121" width="27.7109375" style="32" customWidth="1"/>
    <col min="5122" max="5122" width="9.140625" style="32"/>
    <col min="5123" max="5139" width="3.85546875" style="32" customWidth="1"/>
    <col min="5140" max="5140" width="5.140625" style="32" customWidth="1"/>
    <col min="5141" max="5141" width="5" style="32" customWidth="1"/>
    <col min="5142" max="5142" width="4.5703125" style="32" customWidth="1"/>
    <col min="5143" max="5150" width="3.85546875" style="32" customWidth="1"/>
    <col min="5151" max="5151" width="3.5703125" style="32" customWidth="1"/>
    <col min="5152" max="5165" width="3.85546875" style="32" customWidth="1"/>
    <col min="5166" max="5166" width="5.42578125" style="32" customWidth="1"/>
    <col min="5167" max="5167" width="3.85546875" style="32" customWidth="1"/>
    <col min="5168" max="5168" width="4.7109375" style="32" customWidth="1"/>
    <col min="5169" max="5174" width="3.85546875" style="32" customWidth="1"/>
    <col min="5175" max="5175" width="8.85546875" style="32" customWidth="1"/>
    <col min="5176" max="5176" width="7.85546875" style="32" customWidth="1"/>
    <col min="5177" max="5374" width="9.140625" style="32"/>
    <col min="5375" max="5375" width="5.85546875" style="32" customWidth="1"/>
    <col min="5376" max="5376" width="9.140625" style="32"/>
    <col min="5377" max="5377" width="27.7109375" style="32" customWidth="1"/>
    <col min="5378" max="5378" width="9.140625" style="32"/>
    <col min="5379" max="5395" width="3.85546875" style="32" customWidth="1"/>
    <col min="5396" max="5396" width="5.140625" style="32" customWidth="1"/>
    <col min="5397" max="5397" width="5" style="32" customWidth="1"/>
    <col min="5398" max="5398" width="4.5703125" style="32" customWidth="1"/>
    <col min="5399" max="5406" width="3.85546875" style="32" customWidth="1"/>
    <col min="5407" max="5407" width="3.5703125" style="32" customWidth="1"/>
    <col min="5408" max="5421" width="3.85546875" style="32" customWidth="1"/>
    <col min="5422" max="5422" width="5.42578125" style="32" customWidth="1"/>
    <col min="5423" max="5423" width="3.85546875" style="32" customWidth="1"/>
    <col min="5424" max="5424" width="4.7109375" style="32" customWidth="1"/>
    <col min="5425" max="5430" width="3.85546875" style="32" customWidth="1"/>
    <col min="5431" max="5431" width="8.85546875" style="32" customWidth="1"/>
    <col min="5432" max="5432" width="7.85546875" style="32" customWidth="1"/>
    <col min="5433" max="5630" width="9.140625" style="32"/>
    <col min="5631" max="5631" width="5.85546875" style="32" customWidth="1"/>
    <col min="5632" max="5632" width="9.140625" style="32"/>
    <col min="5633" max="5633" width="27.7109375" style="32" customWidth="1"/>
    <col min="5634" max="5634" width="9.140625" style="32"/>
    <col min="5635" max="5651" width="3.85546875" style="32" customWidth="1"/>
    <col min="5652" max="5652" width="5.140625" style="32" customWidth="1"/>
    <col min="5653" max="5653" width="5" style="32" customWidth="1"/>
    <col min="5654" max="5654" width="4.5703125" style="32" customWidth="1"/>
    <col min="5655" max="5662" width="3.85546875" style="32" customWidth="1"/>
    <col min="5663" max="5663" width="3.5703125" style="32" customWidth="1"/>
    <col min="5664" max="5677" width="3.85546875" style="32" customWidth="1"/>
    <col min="5678" max="5678" width="5.42578125" style="32" customWidth="1"/>
    <col min="5679" max="5679" width="3.85546875" style="32" customWidth="1"/>
    <col min="5680" max="5680" width="4.7109375" style="32" customWidth="1"/>
    <col min="5681" max="5686" width="3.85546875" style="32" customWidth="1"/>
    <col min="5687" max="5687" width="8.85546875" style="32" customWidth="1"/>
    <col min="5688" max="5688" width="7.85546875" style="32" customWidth="1"/>
    <col min="5689" max="5886" width="9.140625" style="32"/>
    <col min="5887" max="5887" width="5.85546875" style="32" customWidth="1"/>
    <col min="5888" max="5888" width="9.140625" style="32"/>
    <col min="5889" max="5889" width="27.7109375" style="32" customWidth="1"/>
    <col min="5890" max="5890" width="9.140625" style="32"/>
    <col min="5891" max="5907" width="3.85546875" style="32" customWidth="1"/>
    <col min="5908" max="5908" width="5.140625" style="32" customWidth="1"/>
    <col min="5909" max="5909" width="5" style="32" customWidth="1"/>
    <col min="5910" max="5910" width="4.5703125" style="32" customWidth="1"/>
    <col min="5911" max="5918" width="3.85546875" style="32" customWidth="1"/>
    <col min="5919" max="5919" width="3.5703125" style="32" customWidth="1"/>
    <col min="5920" max="5933" width="3.85546875" style="32" customWidth="1"/>
    <col min="5934" max="5934" width="5.42578125" style="32" customWidth="1"/>
    <col min="5935" max="5935" width="3.85546875" style="32" customWidth="1"/>
    <col min="5936" max="5936" width="4.7109375" style="32" customWidth="1"/>
    <col min="5937" max="5942" width="3.85546875" style="32" customWidth="1"/>
    <col min="5943" max="5943" width="8.85546875" style="32" customWidth="1"/>
    <col min="5944" max="5944" width="7.85546875" style="32" customWidth="1"/>
    <col min="5945" max="6142" width="9.140625" style="32"/>
    <col min="6143" max="6143" width="5.85546875" style="32" customWidth="1"/>
    <col min="6144" max="6144" width="9.140625" style="32"/>
    <col min="6145" max="6145" width="27.7109375" style="32" customWidth="1"/>
    <col min="6146" max="6146" width="9.140625" style="32"/>
    <col min="6147" max="6163" width="3.85546875" style="32" customWidth="1"/>
    <col min="6164" max="6164" width="5.140625" style="32" customWidth="1"/>
    <col min="6165" max="6165" width="5" style="32" customWidth="1"/>
    <col min="6166" max="6166" width="4.5703125" style="32" customWidth="1"/>
    <col min="6167" max="6174" width="3.85546875" style="32" customWidth="1"/>
    <col min="6175" max="6175" width="3.5703125" style="32" customWidth="1"/>
    <col min="6176" max="6189" width="3.85546875" style="32" customWidth="1"/>
    <col min="6190" max="6190" width="5.42578125" style="32" customWidth="1"/>
    <col min="6191" max="6191" width="3.85546875" style="32" customWidth="1"/>
    <col min="6192" max="6192" width="4.7109375" style="32" customWidth="1"/>
    <col min="6193" max="6198" width="3.85546875" style="32" customWidth="1"/>
    <col min="6199" max="6199" width="8.85546875" style="32" customWidth="1"/>
    <col min="6200" max="6200" width="7.85546875" style="32" customWidth="1"/>
    <col min="6201" max="6398" width="9.140625" style="32"/>
    <col min="6399" max="6399" width="5.85546875" style="32" customWidth="1"/>
    <col min="6400" max="6400" width="9.140625" style="32"/>
    <col min="6401" max="6401" width="27.7109375" style="32" customWidth="1"/>
    <col min="6402" max="6402" width="9.140625" style="32"/>
    <col min="6403" max="6419" width="3.85546875" style="32" customWidth="1"/>
    <col min="6420" max="6420" width="5.140625" style="32" customWidth="1"/>
    <col min="6421" max="6421" width="5" style="32" customWidth="1"/>
    <col min="6422" max="6422" width="4.5703125" style="32" customWidth="1"/>
    <col min="6423" max="6430" width="3.85546875" style="32" customWidth="1"/>
    <col min="6431" max="6431" width="3.5703125" style="32" customWidth="1"/>
    <col min="6432" max="6445" width="3.85546875" style="32" customWidth="1"/>
    <col min="6446" max="6446" width="5.42578125" style="32" customWidth="1"/>
    <col min="6447" max="6447" width="3.85546875" style="32" customWidth="1"/>
    <col min="6448" max="6448" width="4.7109375" style="32" customWidth="1"/>
    <col min="6449" max="6454" width="3.85546875" style="32" customWidth="1"/>
    <col min="6455" max="6455" width="8.85546875" style="32" customWidth="1"/>
    <col min="6456" max="6456" width="7.85546875" style="32" customWidth="1"/>
    <col min="6457" max="6654" width="9.140625" style="32"/>
    <col min="6655" max="6655" width="5.85546875" style="32" customWidth="1"/>
    <col min="6656" max="6656" width="9.140625" style="32"/>
    <col min="6657" max="6657" width="27.7109375" style="32" customWidth="1"/>
    <col min="6658" max="6658" width="9.140625" style="32"/>
    <col min="6659" max="6675" width="3.85546875" style="32" customWidth="1"/>
    <col min="6676" max="6676" width="5.140625" style="32" customWidth="1"/>
    <col min="6677" max="6677" width="5" style="32" customWidth="1"/>
    <col min="6678" max="6678" width="4.5703125" style="32" customWidth="1"/>
    <col min="6679" max="6686" width="3.85546875" style="32" customWidth="1"/>
    <col min="6687" max="6687" width="3.5703125" style="32" customWidth="1"/>
    <col min="6688" max="6701" width="3.85546875" style="32" customWidth="1"/>
    <col min="6702" max="6702" width="5.42578125" style="32" customWidth="1"/>
    <col min="6703" max="6703" width="3.85546875" style="32" customWidth="1"/>
    <col min="6704" max="6704" width="4.7109375" style="32" customWidth="1"/>
    <col min="6705" max="6710" width="3.85546875" style="32" customWidth="1"/>
    <col min="6711" max="6711" width="8.85546875" style="32" customWidth="1"/>
    <col min="6712" max="6712" width="7.85546875" style="32" customWidth="1"/>
    <col min="6713" max="6910" width="9.140625" style="32"/>
    <col min="6911" max="6911" width="5.85546875" style="32" customWidth="1"/>
    <col min="6912" max="6912" width="9.140625" style="32"/>
    <col min="6913" max="6913" width="27.7109375" style="32" customWidth="1"/>
    <col min="6914" max="6914" width="9.140625" style="32"/>
    <col min="6915" max="6931" width="3.85546875" style="32" customWidth="1"/>
    <col min="6932" max="6932" width="5.140625" style="32" customWidth="1"/>
    <col min="6933" max="6933" width="5" style="32" customWidth="1"/>
    <col min="6934" max="6934" width="4.5703125" style="32" customWidth="1"/>
    <col min="6935" max="6942" width="3.85546875" style="32" customWidth="1"/>
    <col min="6943" max="6943" width="3.5703125" style="32" customWidth="1"/>
    <col min="6944" max="6957" width="3.85546875" style="32" customWidth="1"/>
    <col min="6958" max="6958" width="5.42578125" style="32" customWidth="1"/>
    <col min="6959" max="6959" width="3.85546875" style="32" customWidth="1"/>
    <col min="6960" max="6960" width="4.7109375" style="32" customWidth="1"/>
    <col min="6961" max="6966" width="3.85546875" style="32" customWidth="1"/>
    <col min="6967" max="6967" width="8.85546875" style="32" customWidth="1"/>
    <col min="6968" max="6968" width="7.85546875" style="32" customWidth="1"/>
    <col min="6969" max="7166" width="9.140625" style="32"/>
    <col min="7167" max="7167" width="5.85546875" style="32" customWidth="1"/>
    <col min="7168" max="7168" width="9.140625" style="32"/>
    <col min="7169" max="7169" width="27.7109375" style="32" customWidth="1"/>
    <col min="7170" max="7170" width="9.140625" style="32"/>
    <col min="7171" max="7187" width="3.85546875" style="32" customWidth="1"/>
    <col min="7188" max="7188" width="5.140625" style="32" customWidth="1"/>
    <col min="7189" max="7189" width="5" style="32" customWidth="1"/>
    <col min="7190" max="7190" width="4.5703125" style="32" customWidth="1"/>
    <col min="7191" max="7198" width="3.85546875" style="32" customWidth="1"/>
    <col min="7199" max="7199" width="3.5703125" style="32" customWidth="1"/>
    <col min="7200" max="7213" width="3.85546875" style="32" customWidth="1"/>
    <col min="7214" max="7214" width="5.42578125" style="32" customWidth="1"/>
    <col min="7215" max="7215" width="3.85546875" style="32" customWidth="1"/>
    <col min="7216" max="7216" width="4.7109375" style="32" customWidth="1"/>
    <col min="7217" max="7222" width="3.85546875" style="32" customWidth="1"/>
    <col min="7223" max="7223" width="8.85546875" style="32" customWidth="1"/>
    <col min="7224" max="7224" width="7.85546875" style="32" customWidth="1"/>
    <col min="7225" max="7422" width="9.140625" style="32"/>
    <col min="7423" max="7423" width="5.85546875" style="32" customWidth="1"/>
    <col min="7424" max="7424" width="9.140625" style="32"/>
    <col min="7425" max="7425" width="27.7109375" style="32" customWidth="1"/>
    <col min="7426" max="7426" width="9.140625" style="32"/>
    <col min="7427" max="7443" width="3.85546875" style="32" customWidth="1"/>
    <col min="7444" max="7444" width="5.140625" style="32" customWidth="1"/>
    <col min="7445" max="7445" width="5" style="32" customWidth="1"/>
    <col min="7446" max="7446" width="4.5703125" style="32" customWidth="1"/>
    <col min="7447" max="7454" width="3.85546875" style="32" customWidth="1"/>
    <col min="7455" max="7455" width="3.5703125" style="32" customWidth="1"/>
    <col min="7456" max="7469" width="3.85546875" style="32" customWidth="1"/>
    <col min="7470" max="7470" width="5.42578125" style="32" customWidth="1"/>
    <col min="7471" max="7471" width="3.85546875" style="32" customWidth="1"/>
    <col min="7472" max="7472" width="4.7109375" style="32" customWidth="1"/>
    <col min="7473" max="7478" width="3.85546875" style="32" customWidth="1"/>
    <col min="7479" max="7479" width="8.85546875" style="32" customWidth="1"/>
    <col min="7480" max="7480" width="7.85546875" style="32" customWidth="1"/>
    <col min="7481" max="7678" width="9.140625" style="32"/>
    <col min="7679" max="7679" width="5.85546875" style="32" customWidth="1"/>
    <col min="7680" max="7680" width="9.140625" style="32"/>
    <col min="7681" max="7681" width="27.7109375" style="32" customWidth="1"/>
    <col min="7682" max="7682" width="9.140625" style="32"/>
    <col min="7683" max="7699" width="3.85546875" style="32" customWidth="1"/>
    <col min="7700" max="7700" width="5.140625" style="32" customWidth="1"/>
    <col min="7701" max="7701" width="5" style="32" customWidth="1"/>
    <col min="7702" max="7702" width="4.5703125" style="32" customWidth="1"/>
    <col min="7703" max="7710" width="3.85546875" style="32" customWidth="1"/>
    <col min="7711" max="7711" width="3.5703125" style="32" customWidth="1"/>
    <col min="7712" max="7725" width="3.85546875" style="32" customWidth="1"/>
    <col min="7726" max="7726" width="5.42578125" style="32" customWidth="1"/>
    <col min="7727" max="7727" width="3.85546875" style="32" customWidth="1"/>
    <col min="7728" max="7728" width="4.7109375" style="32" customWidth="1"/>
    <col min="7729" max="7734" width="3.85546875" style="32" customWidth="1"/>
    <col min="7735" max="7735" width="8.85546875" style="32" customWidth="1"/>
    <col min="7736" max="7736" width="7.85546875" style="32" customWidth="1"/>
    <col min="7737" max="7934" width="9.140625" style="32"/>
    <col min="7935" max="7935" width="5.85546875" style="32" customWidth="1"/>
    <col min="7936" max="7936" width="9.140625" style="32"/>
    <col min="7937" max="7937" width="27.7109375" style="32" customWidth="1"/>
    <col min="7938" max="7938" width="9.140625" style="32"/>
    <col min="7939" max="7955" width="3.85546875" style="32" customWidth="1"/>
    <col min="7956" max="7956" width="5.140625" style="32" customWidth="1"/>
    <col min="7957" max="7957" width="5" style="32" customWidth="1"/>
    <col min="7958" max="7958" width="4.5703125" style="32" customWidth="1"/>
    <col min="7959" max="7966" width="3.85546875" style="32" customWidth="1"/>
    <col min="7967" max="7967" width="3.5703125" style="32" customWidth="1"/>
    <col min="7968" max="7981" width="3.85546875" style="32" customWidth="1"/>
    <col min="7982" max="7982" width="5.42578125" style="32" customWidth="1"/>
    <col min="7983" max="7983" width="3.85546875" style="32" customWidth="1"/>
    <col min="7984" max="7984" width="4.7109375" style="32" customWidth="1"/>
    <col min="7985" max="7990" width="3.85546875" style="32" customWidth="1"/>
    <col min="7991" max="7991" width="8.85546875" style="32" customWidth="1"/>
    <col min="7992" max="7992" width="7.85546875" style="32" customWidth="1"/>
    <col min="7993" max="8190" width="9.140625" style="32"/>
    <col min="8191" max="8191" width="5.85546875" style="32" customWidth="1"/>
    <col min="8192" max="8192" width="9.140625" style="32"/>
    <col min="8193" max="8193" width="27.7109375" style="32" customWidth="1"/>
    <col min="8194" max="8194" width="9.140625" style="32"/>
    <col min="8195" max="8211" width="3.85546875" style="32" customWidth="1"/>
    <col min="8212" max="8212" width="5.140625" style="32" customWidth="1"/>
    <col min="8213" max="8213" width="5" style="32" customWidth="1"/>
    <col min="8214" max="8214" width="4.5703125" style="32" customWidth="1"/>
    <col min="8215" max="8222" width="3.85546875" style="32" customWidth="1"/>
    <col min="8223" max="8223" width="3.5703125" style="32" customWidth="1"/>
    <col min="8224" max="8237" width="3.85546875" style="32" customWidth="1"/>
    <col min="8238" max="8238" width="5.42578125" style="32" customWidth="1"/>
    <col min="8239" max="8239" width="3.85546875" style="32" customWidth="1"/>
    <col min="8240" max="8240" width="4.7109375" style="32" customWidth="1"/>
    <col min="8241" max="8246" width="3.85546875" style="32" customWidth="1"/>
    <col min="8247" max="8247" width="8.85546875" style="32" customWidth="1"/>
    <col min="8248" max="8248" width="7.85546875" style="32" customWidth="1"/>
    <col min="8249" max="8446" width="9.140625" style="32"/>
    <col min="8447" max="8447" width="5.85546875" style="32" customWidth="1"/>
    <col min="8448" max="8448" width="9.140625" style="32"/>
    <col min="8449" max="8449" width="27.7109375" style="32" customWidth="1"/>
    <col min="8450" max="8450" width="9.140625" style="32"/>
    <col min="8451" max="8467" width="3.85546875" style="32" customWidth="1"/>
    <col min="8468" max="8468" width="5.140625" style="32" customWidth="1"/>
    <col min="8469" max="8469" width="5" style="32" customWidth="1"/>
    <col min="8470" max="8470" width="4.5703125" style="32" customWidth="1"/>
    <col min="8471" max="8478" width="3.85546875" style="32" customWidth="1"/>
    <col min="8479" max="8479" width="3.5703125" style="32" customWidth="1"/>
    <col min="8480" max="8493" width="3.85546875" style="32" customWidth="1"/>
    <col min="8494" max="8494" width="5.42578125" style="32" customWidth="1"/>
    <col min="8495" max="8495" width="3.85546875" style="32" customWidth="1"/>
    <col min="8496" max="8496" width="4.7109375" style="32" customWidth="1"/>
    <col min="8497" max="8502" width="3.85546875" style="32" customWidth="1"/>
    <col min="8503" max="8503" width="8.85546875" style="32" customWidth="1"/>
    <col min="8504" max="8504" width="7.85546875" style="32" customWidth="1"/>
    <col min="8505" max="8702" width="9.140625" style="32"/>
    <col min="8703" max="8703" width="5.85546875" style="32" customWidth="1"/>
    <col min="8704" max="8704" width="9.140625" style="32"/>
    <col min="8705" max="8705" width="27.7109375" style="32" customWidth="1"/>
    <col min="8706" max="8706" width="9.140625" style="32"/>
    <col min="8707" max="8723" width="3.85546875" style="32" customWidth="1"/>
    <col min="8724" max="8724" width="5.140625" style="32" customWidth="1"/>
    <col min="8725" max="8725" width="5" style="32" customWidth="1"/>
    <col min="8726" max="8726" width="4.5703125" style="32" customWidth="1"/>
    <col min="8727" max="8734" width="3.85546875" style="32" customWidth="1"/>
    <col min="8735" max="8735" width="3.5703125" style="32" customWidth="1"/>
    <col min="8736" max="8749" width="3.85546875" style="32" customWidth="1"/>
    <col min="8750" max="8750" width="5.42578125" style="32" customWidth="1"/>
    <col min="8751" max="8751" width="3.85546875" style="32" customWidth="1"/>
    <col min="8752" max="8752" width="4.7109375" style="32" customWidth="1"/>
    <col min="8753" max="8758" width="3.85546875" style="32" customWidth="1"/>
    <col min="8759" max="8759" width="8.85546875" style="32" customWidth="1"/>
    <col min="8760" max="8760" width="7.85546875" style="32" customWidth="1"/>
    <col min="8761" max="8958" width="9.140625" style="32"/>
    <col min="8959" max="8959" width="5.85546875" style="32" customWidth="1"/>
    <col min="8960" max="8960" width="9.140625" style="32"/>
    <col min="8961" max="8961" width="27.7109375" style="32" customWidth="1"/>
    <col min="8962" max="8962" width="9.140625" style="32"/>
    <col min="8963" max="8979" width="3.85546875" style="32" customWidth="1"/>
    <col min="8980" max="8980" width="5.140625" style="32" customWidth="1"/>
    <col min="8981" max="8981" width="5" style="32" customWidth="1"/>
    <col min="8982" max="8982" width="4.5703125" style="32" customWidth="1"/>
    <col min="8983" max="8990" width="3.85546875" style="32" customWidth="1"/>
    <col min="8991" max="8991" width="3.5703125" style="32" customWidth="1"/>
    <col min="8992" max="9005" width="3.85546875" style="32" customWidth="1"/>
    <col min="9006" max="9006" width="5.42578125" style="32" customWidth="1"/>
    <col min="9007" max="9007" width="3.85546875" style="32" customWidth="1"/>
    <col min="9008" max="9008" width="4.7109375" style="32" customWidth="1"/>
    <col min="9009" max="9014" width="3.85546875" style="32" customWidth="1"/>
    <col min="9015" max="9015" width="8.85546875" style="32" customWidth="1"/>
    <col min="9016" max="9016" width="7.85546875" style="32" customWidth="1"/>
    <col min="9017" max="9214" width="9.140625" style="32"/>
    <col min="9215" max="9215" width="5.85546875" style="32" customWidth="1"/>
    <col min="9216" max="9216" width="9.140625" style="32"/>
    <col min="9217" max="9217" width="27.7109375" style="32" customWidth="1"/>
    <col min="9218" max="9218" width="9.140625" style="32"/>
    <col min="9219" max="9235" width="3.85546875" style="32" customWidth="1"/>
    <col min="9236" max="9236" width="5.140625" style="32" customWidth="1"/>
    <col min="9237" max="9237" width="5" style="32" customWidth="1"/>
    <col min="9238" max="9238" width="4.5703125" style="32" customWidth="1"/>
    <col min="9239" max="9246" width="3.85546875" style="32" customWidth="1"/>
    <col min="9247" max="9247" width="3.5703125" style="32" customWidth="1"/>
    <col min="9248" max="9261" width="3.85546875" style="32" customWidth="1"/>
    <col min="9262" max="9262" width="5.42578125" style="32" customWidth="1"/>
    <col min="9263" max="9263" width="3.85546875" style="32" customWidth="1"/>
    <col min="9264" max="9264" width="4.7109375" style="32" customWidth="1"/>
    <col min="9265" max="9270" width="3.85546875" style="32" customWidth="1"/>
    <col min="9271" max="9271" width="8.85546875" style="32" customWidth="1"/>
    <col min="9272" max="9272" width="7.85546875" style="32" customWidth="1"/>
    <col min="9273" max="9470" width="9.140625" style="32"/>
    <col min="9471" max="9471" width="5.85546875" style="32" customWidth="1"/>
    <col min="9472" max="9472" width="9.140625" style="32"/>
    <col min="9473" max="9473" width="27.7109375" style="32" customWidth="1"/>
    <col min="9474" max="9474" width="9.140625" style="32"/>
    <col min="9475" max="9491" width="3.85546875" style="32" customWidth="1"/>
    <col min="9492" max="9492" width="5.140625" style="32" customWidth="1"/>
    <col min="9493" max="9493" width="5" style="32" customWidth="1"/>
    <col min="9494" max="9494" width="4.5703125" style="32" customWidth="1"/>
    <col min="9495" max="9502" width="3.85546875" style="32" customWidth="1"/>
    <col min="9503" max="9503" width="3.5703125" style="32" customWidth="1"/>
    <col min="9504" max="9517" width="3.85546875" style="32" customWidth="1"/>
    <col min="9518" max="9518" width="5.42578125" style="32" customWidth="1"/>
    <col min="9519" max="9519" width="3.85546875" style="32" customWidth="1"/>
    <col min="9520" max="9520" width="4.7109375" style="32" customWidth="1"/>
    <col min="9521" max="9526" width="3.85546875" style="32" customWidth="1"/>
    <col min="9527" max="9527" width="8.85546875" style="32" customWidth="1"/>
    <col min="9528" max="9528" width="7.85546875" style="32" customWidth="1"/>
    <col min="9529" max="9726" width="9.140625" style="32"/>
    <col min="9727" max="9727" width="5.85546875" style="32" customWidth="1"/>
    <col min="9728" max="9728" width="9.140625" style="32"/>
    <col min="9729" max="9729" width="27.7109375" style="32" customWidth="1"/>
    <col min="9730" max="9730" width="9.140625" style="32"/>
    <col min="9731" max="9747" width="3.85546875" style="32" customWidth="1"/>
    <col min="9748" max="9748" width="5.140625" style="32" customWidth="1"/>
    <col min="9749" max="9749" width="5" style="32" customWidth="1"/>
    <col min="9750" max="9750" width="4.5703125" style="32" customWidth="1"/>
    <col min="9751" max="9758" width="3.85546875" style="32" customWidth="1"/>
    <col min="9759" max="9759" width="3.5703125" style="32" customWidth="1"/>
    <col min="9760" max="9773" width="3.85546875" style="32" customWidth="1"/>
    <col min="9774" max="9774" width="5.42578125" style="32" customWidth="1"/>
    <col min="9775" max="9775" width="3.85546875" style="32" customWidth="1"/>
    <col min="9776" max="9776" width="4.7109375" style="32" customWidth="1"/>
    <col min="9777" max="9782" width="3.85546875" style="32" customWidth="1"/>
    <col min="9783" max="9783" width="8.85546875" style="32" customWidth="1"/>
    <col min="9784" max="9784" width="7.85546875" style="32" customWidth="1"/>
    <col min="9785" max="9982" width="9.140625" style="32"/>
    <col min="9983" max="9983" width="5.85546875" style="32" customWidth="1"/>
    <col min="9984" max="9984" width="9.140625" style="32"/>
    <col min="9985" max="9985" width="27.7109375" style="32" customWidth="1"/>
    <col min="9986" max="9986" width="9.140625" style="32"/>
    <col min="9987" max="10003" width="3.85546875" style="32" customWidth="1"/>
    <col min="10004" max="10004" width="5.140625" style="32" customWidth="1"/>
    <col min="10005" max="10005" width="5" style="32" customWidth="1"/>
    <col min="10006" max="10006" width="4.5703125" style="32" customWidth="1"/>
    <col min="10007" max="10014" width="3.85546875" style="32" customWidth="1"/>
    <col min="10015" max="10015" width="3.5703125" style="32" customWidth="1"/>
    <col min="10016" max="10029" width="3.85546875" style="32" customWidth="1"/>
    <col min="10030" max="10030" width="5.42578125" style="32" customWidth="1"/>
    <col min="10031" max="10031" width="3.85546875" style="32" customWidth="1"/>
    <col min="10032" max="10032" width="4.7109375" style="32" customWidth="1"/>
    <col min="10033" max="10038" width="3.85546875" style="32" customWidth="1"/>
    <col min="10039" max="10039" width="8.85546875" style="32" customWidth="1"/>
    <col min="10040" max="10040" width="7.85546875" style="32" customWidth="1"/>
    <col min="10041" max="10238" width="9.140625" style="32"/>
    <col min="10239" max="10239" width="5.85546875" style="32" customWidth="1"/>
    <col min="10240" max="10240" width="9.140625" style="32"/>
    <col min="10241" max="10241" width="27.7109375" style="32" customWidth="1"/>
    <col min="10242" max="10242" width="9.140625" style="32"/>
    <col min="10243" max="10259" width="3.85546875" style="32" customWidth="1"/>
    <col min="10260" max="10260" width="5.140625" style="32" customWidth="1"/>
    <col min="10261" max="10261" width="5" style="32" customWidth="1"/>
    <col min="10262" max="10262" width="4.5703125" style="32" customWidth="1"/>
    <col min="10263" max="10270" width="3.85546875" style="32" customWidth="1"/>
    <col min="10271" max="10271" width="3.5703125" style="32" customWidth="1"/>
    <col min="10272" max="10285" width="3.85546875" style="32" customWidth="1"/>
    <col min="10286" max="10286" width="5.42578125" style="32" customWidth="1"/>
    <col min="10287" max="10287" width="3.85546875" style="32" customWidth="1"/>
    <col min="10288" max="10288" width="4.7109375" style="32" customWidth="1"/>
    <col min="10289" max="10294" width="3.85546875" style="32" customWidth="1"/>
    <col min="10295" max="10295" width="8.85546875" style="32" customWidth="1"/>
    <col min="10296" max="10296" width="7.85546875" style="32" customWidth="1"/>
    <col min="10297" max="10494" width="9.140625" style="32"/>
    <col min="10495" max="10495" width="5.85546875" style="32" customWidth="1"/>
    <col min="10496" max="10496" width="9.140625" style="32"/>
    <col min="10497" max="10497" width="27.7109375" style="32" customWidth="1"/>
    <col min="10498" max="10498" width="9.140625" style="32"/>
    <col min="10499" max="10515" width="3.85546875" style="32" customWidth="1"/>
    <col min="10516" max="10516" width="5.140625" style="32" customWidth="1"/>
    <col min="10517" max="10517" width="5" style="32" customWidth="1"/>
    <col min="10518" max="10518" width="4.5703125" style="32" customWidth="1"/>
    <col min="10519" max="10526" width="3.85546875" style="32" customWidth="1"/>
    <col min="10527" max="10527" width="3.5703125" style="32" customWidth="1"/>
    <col min="10528" max="10541" width="3.85546875" style="32" customWidth="1"/>
    <col min="10542" max="10542" width="5.42578125" style="32" customWidth="1"/>
    <col min="10543" max="10543" width="3.85546875" style="32" customWidth="1"/>
    <col min="10544" max="10544" width="4.7109375" style="32" customWidth="1"/>
    <col min="10545" max="10550" width="3.85546875" style="32" customWidth="1"/>
    <col min="10551" max="10551" width="8.85546875" style="32" customWidth="1"/>
    <col min="10552" max="10552" width="7.85546875" style="32" customWidth="1"/>
    <col min="10553" max="10750" width="9.140625" style="32"/>
    <col min="10751" max="10751" width="5.85546875" style="32" customWidth="1"/>
    <col min="10752" max="10752" width="9.140625" style="32"/>
    <col min="10753" max="10753" width="27.7109375" style="32" customWidth="1"/>
    <col min="10754" max="10754" width="9.140625" style="32"/>
    <col min="10755" max="10771" width="3.85546875" style="32" customWidth="1"/>
    <col min="10772" max="10772" width="5.140625" style="32" customWidth="1"/>
    <col min="10773" max="10773" width="5" style="32" customWidth="1"/>
    <col min="10774" max="10774" width="4.5703125" style="32" customWidth="1"/>
    <col min="10775" max="10782" width="3.85546875" style="32" customWidth="1"/>
    <col min="10783" max="10783" width="3.5703125" style="32" customWidth="1"/>
    <col min="10784" max="10797" width="3.85546875" style="32" customWidth="1"/>
    <col min="10798" max="10798" width="5.42578125" style="32" customWidth="1"/>
    <col min="10799" max="10799" width="3.85546875" style="32" customWidth="1"/>
    <col min="10800" max="10800" width="4.7109375" style="32" customWidth="1"/>
    <col min="10801" max="10806" width="3.85546875" style="32" customWidth="1"/>
    <col min="10807" max="10807" width="8.85546875" style="32" customWidth="1"/>
    <col min="10808" max="10808" width="7.85546875" style="32" customWidth="1"/>
    <col min="10809" max="11006" width="9.140625" style="32"/>
    <col min="11007" max="11007" width="5.85546875" style="32" customWidth="1"/>
    <col min="11008" max="11008" width="9.140625" style="32"/>
    <col min="11009" max="11009" width="27.7109375" style="32" customWidth="1"/>
    <col min="11010" max="11010" width="9.140625" style="32"/>
    <col min="11011" max="11027" width="3.85546875" style="32" customWidth="1"/>
    <col min="11028" max="11028" width="5.140625" style="32" customWidth="1"/>
    <col min="11029" max="11029" width="5" style="32" customWidth="1"/>
    <col min="11030" max="11030" width="4.5703125" style="32" customWidth="1"/>
    <col min="11031" max="11038" width="3.85546875" style="32" customWidth="1"/>
    <col min="11039" max="11039" width="3.5703125" style="32" customWidth="1"/>
    <col min="11040" max="11053" width="3.85546875" style="32" customWidth="1"/>
    <col min="11054" max="11054" width="5.42578125" style="32" customWidth="1"/>
    <col min="11055" max="11055" width="3.85546875" style="32" customWidth="1"/>
    <col min="11056" max="11056" width="4.7109375" style="32" customWidth="1"/>
    <col min="11057" max="11062" width="3.85546875" style="32" customWidth="1"/>
    <col min="11063" max="11063" width="8.85546875" style="32" customWidth="1"/>
    <col min="11064" max="11064" width="7.85546875" style="32" customWidth="1"/>
    <col min="11065" max="11262" width="9.140625" style="32"/>
    <col min="11263" max="11263" width="5.85546875" style="32" customWidth="1"/>
    <col min="11264" max="11264" width="9.140625" style="32"/>
    <col min="11265" max="11265" width="27.7109375" style="32" customWidth="1"/>
    <col min="11266" max="11266" width="9.140625" style="32"/>
    <col min="11267" max="11283" width="3.85546875" style="32" customWidth="1"/>
    <col min="11284" max="11284" width="5.140625" style="32" customWidth="1"/>
    <col min="11285" max="11285" width="5" style="32" customWidth="1"/>
    <col min="11286" max="11286" width="4.5703125" style="32" customWidth="1"/>
    <col min="11287" max="11294" width="3.85546875" style="32" customWidth="1"/>
    <col min="11295" max="11295" width="3.5703125" style="32" customWidth="1"/>
    <col min="11296" max="11309" width="3.85546875" style="32" customWidth="1"/>
    <col min="11310" max="11310" width="5.42578125" style="32" customWidth="1"/>
    <col min="11311" max="11311" width="3.85546875" style="32" customWidth="1"/>
    <col min="11312" max="11312" width="4.7109375" style="32" customWidth="1"/>
    <col min="11313" max="11318" width="3.85546875" style="32" customWidth="1"/>
    <col min="11319" max="11319" width="8.85546875" style="32" customWidth="1"/>
    <col min="11320" max="11320" width="7.85546875" style="32" customWidth="1"/>
    <col min="11321" max="11518" width="9.140625" style="32"/>
    <col min="11519" max="11519" width="5.85546875" style="32" customWidth="1"/>
    <col min="11520" max="11520" width="9.140625" style="32"/>
    <col min="11521" max="11521" width="27.7109375" style="32" customWidth="1"/>
    <col min="11522" max="11522" width="9.140625" style="32"/>
    <col min="11523" max="11539" width="3.85546875" style="32" customWidth="1"/>
    <col min="11540" max="11540" width="5.140625" style="32" customWidth="1"/>
    <col min="11541" max="11541" width="5" style="32" customWidth="1"/>
    <col min="11542" max="11542" width="4.5703125" style="32" customWidth="1"/>
    <col min="11543" max="11550" width="3.85546875" style="32" customWidth="1"/>
    <col min="11551" max="11551" width="3.5703125" style="32" customWidth="1"/>
    <col min="11552" max="11565" width="3.85546875" style="32" customWidth="1"/>
    <col min="11566" max="11566" width="5.42578125" style="32" customWidth="1"/>
    <col min="11567" max="11567" width="3.85546875" style="32" customWidth="1"/>
    <col min="11568" max="11568" width="4.7109375" style="32" customWidth="1"/>
    <col min="11569" max="11574" width="3.85546875" style="32" customWidth="1"/>
    <col min="11575" max="11575" width="8.85546875" style="32" customWidth="1"/>
    <col min="11576" max="11576" width="7.85546875" style="32" customWidth="1"/>
    <col min="11577" max="11774" width="9.140625" style="32"/>
    <col min="11775" max="11775" width="5.85546875" style="32" customWidth="1"/>
    <col min="11776" max="11776" width="9.140625" style="32"/>
    <col min="11777" max="11777" width="27.7109375" style="32" customWidth="1"/>
    <col min="11778" max="11778" width="9.140625" style="32"/>
    <col min="11779" max="11795" width="3.85546875" style="32" customWidth="1"/>
    <col min="11796" max="11796" width="5.140625" style="32" customWidth="1"/>
    <col min="11797" max="11797" width="5" style="32" customWidth="1"/>
    <col min="11798" max="11798" width="4.5703125" style="32" customWidth="1"/>
    <col min="11799" max="11806" width="3.85546875" style="32" customWidth="1"/>
    <col min="11807" max="11807" width="3.5703125" style="32" customWidth="1"/>
    <col min="11808" max="11821" width="3.85546875" style="32" customWidth="1"/>
    <col min="11822" max="11822" width="5.42578125" style="32" customWidth="1"/>
    <col min="11823" max="11823" width="3.85546875" style="32" customWidth="1"/>
    <col min="11824" max="11824" width="4.7109375" style="32" customWidth="1"/>
    <col min="11825" max="11830" width="3.85546875" style="32" customWidth="1"/>
    <col min="11831" max="11831" width="8.85546875" style="32" customWidth="1"/>
    <col min="11832" max="11832" width="7.85546875" style="32" customWidth="1"/>
    <col min="11833" max="12030" width="9.140625" style="32"/>
    <col min="12031" max="12031" width="5.85546875" style="32" customWidth="1"/>
    <col min="12032" max="12032" width="9.140625" style="32"/>
    <col min="12033" max="12033" width="27.7109375" style="32" customWidth="1"/>
    <col min="12034" max="12034" width="9.140625" style="32"/>
    <col min="12035" max="12051" width="3.85546875" style="32" customWidth="1"/>
    <col min="12052" max="12052" width="5.140625" style="32" customWidth="1"/>
    <col min="12053" max="12053" width="5" style="32" customWidth="1"/>
    <col min="12054" max="12054" width="4.5703125" style="32" customWidth="1"/>
    <col min="12055" max="12062" width="3.85546875" style="32" customWidth="1"/>
    <col min="12063" max="12063" width="3.5703125" style="32" customWidth="1"/>
    <col min="12064" max="12077" width="3.85546875" style="32" customWidth="1"/>
    <col min="12078" max="12078" width="5.42578125" style="32" customWidth="1"/>
    <col min="12079" max="12079" width="3.85546875" style="32" customWidth="1"/>
    <col min="12080" max="12080" width="4.7109375" style="32" customWidth="1"/>
    <col min="12081" max="12086" width="3.85546875" style="32" customWidth="1"/>
    <col min="12087" max="12087" width="8.85546875" style="32" customWidth="1"/>
    <col min="12088" max="12088" width="7.85546875" style="32" customWidth="1"/>
    <col min="12089" max="12286" width="9.140625" style="32"/>
    <col min="12287" max="12287" width="5.85546875" style="32" customWidth="1"/>
    <col min="12288" max="12288" width="9.140625" style="32"/>
    <col min="12289" max="12289" width="27.7109375" style="32" customWidth="1"/>
    <col min="12290" max="12290" width="9.140625" style="32"/>
    <col min="12291" max="12307" width="3.85546875" style="32" customWidth="1"/>
    <col min="12308" max="12308" width="5.140625" style="32" customWidth="1"/>
    <col min="12309" max="12309" width="5" style="32" customWidth="1"/>
    <col min="12310" max="12310" width="4.5703125" style="32" customWidth="1"/>
    <col min="12311" max="12318" width="3.85546875" style="32" customWidth="1"/>
    <col min="12319" max="12319" width="3.5703125" style="32" customWidth="1"/>
    <col min="12320" max="12333" width="3.85546875" style="32" customWidth="1"/>
    <col min="12334" max="12334" width="5.42578125" style="32" customWidth="1"/>
    <col min="12335" max="12335" width="3.85546875" style="32" customWidth="1"/>
    <col min="12336" max="12336" width="4.7109375" style="32" customWidth="1"/>
    <col min="12337" max="12342" width="3.85546875" style="32" customWidth="1"/>
    <col min="12343" max="12343" width="8.85546875" style="32" customWidth="1"/>
    <col min="12344" max="12344" width="7.85546875" style="32" customWidth="1"/>
    <col min="12345" max="12542" width="9.140625" style="32"/>
    <col min="12543" max="12543" width="5.85546875" style="32" customWidth="1"/>
    <col min="12544" max="12544" width="9.140625" style="32"/>
    <col min="12545" max="12545" width="27.7109375" style="32" customWidth="1"/>
    <col min="12546" max="12546" width="9.140625" style="32"/>
    <col min="12547" max="12563" width="3.85546875" style="32" customWidth="1"/>
    <col min="12564" max="12564" width="5.140625" style="32" customWidth="1"/>
    <col min="12565" max="12565" width="5" style="32" customWidth="1"/>
    <col min="12566" max="12566" width="4.5703125" style="32" customWidth="1"/>
    <col min="12567" max="12574" width="3.85546875" style="32" customWidth="1"/>
    <col min="12575" max="12575" width="3.5703125" style="32" customWidth="1"/>
    <col min="12576" max="12589" width="3.85546875" style="32" customWidth="1"/>
    <col min="12590" max="12590" width="5.42578125" style="32" customWidth="1"/>
    <col min="12591" max="12591" width="3.85546875" style="32" customWidth="1"/>
    <col min="12592" max="12592" width="4.7109375" style="32" customWidth="1"/>
    <col min="12593" max="12598" width="3.85546875" style="32" customWidth="1"/>
    <col min="12599" max="12599" width="8.85546875" style="32" customWidth="1"/>
    <col min="12600" max="12600" width="7.85546875" style="32" customWidth="1"/>
    <col min="12601" max="12798" width="9.140625" style="32"/>
    <col min="12799" max="12799" width="5.85546875" style="32" customWidth="1"/>
    <col min="12800" max="12800" width="9.140625" style="32"/>
    <col min="12801" max="12801" width="27.7109375" style="32" customWidth="1"/>
    <col min="12802" max="12802" width="9.140625" style="32"/>
    <col min="12803" max="12819" width="3.85546875" style="32" customWidth="1"/>
    <col min="12820" max="12820" width="5.140625" style="32" customWidth="1"/>
    <col min="12821" max="12821" width="5" style="32" customWidth="1"/>
    <col min="12822" max="12822" width="4.5703125" style="32" customWidth="1"/>
    <col min="12823" max="12830" width="3.85546875" style="32" customWidth="1"/>
    <col min="12831" max="12831" width="3.5703125" style="32" customWidth="1"/>
    <col min="12832" max="12845" width="3.85546875" style="32" customWidth="1"/>
    <col min="12846" max="12846" width="5.42578125" style="32" customWidth="1"/>
    <col min="12847" max="12847" width="3.85546875" style="32" customWidth="1"/>
    <col min="12848" max="12848" width="4.7109375" style="32" customWidth="1"/>
    <col min="12849" max="12854" width="3.85546875" style="32" customWidth="1"/>
    <col min="12855" max="12855" width="8.85546875" style="32" customWidth="1"/>
    <col min="12856" max="12856" width="7.85546875" style="32" customWidth="1"/>
    <col min="12857" max="13054" width="9.140625" style="32"/>
    <col min="13055" max="13055" width="5.85546875" style="32" customWidth="1"/>
    <col min="13056" max="13056" width="9.140625" style="32"/>
    <col min="13057" max="13057" width="27.7109375" style="32" customWidth="1"/>
    <col min="13058" max="13058" width="9.140625" style="32"/>
    <col min="13059" max="13075" width="3.85546875" style="32" customWidth="1"/>
    <col min="13076" max="13076" width="5.140625" style="32" customWidth="1"/>
    <col min="13077" max="13077" width="5" style="32" customWidth="1"/>
    <col min="13078" max="13078" width="4.5703125" style="32" customWidth="1"/>
    <col min="13079" max="13086" width="3.85546875" style="32" customWidth="1"/>
    <col min="13087" max="13087" width="3.5703125" style="32" customWidth="1"/>
    <col min="13088" max="13101" width="3.85546875" style="32" customWidth="1"/>
    <col min="13102" max="13102" width="5.42578125" style="32" customWidth="1"/>
    <col min="13103" max="13103" width="3.85546875" style="32" customWidth="1"/>
    <col min="13104" max="13104" width="4.7109375" style="32" customWidth="1"/>
    <col min="13105" max="13110" width="3.85546875" style="32" customWidth="1"/>
    <col min="13111" max="13111" width="8.85546875" style="32" customWidth="1"/>
    <col min="13112" max="13112" width="7.85546875" style="32" customWidth="1"/>
    <col min="13113" max="13310" width="9.140625" style="32"/>
    <col min="13311" max="13311" width="5.85546875" style="32" customWidth="1"/>
    <col min="13312" max="13312" width="9.140625" style="32"/>
    <col min="13313" max="13313" width="27.7109375" style="32" customWidth="1"/>
    <col min="13314" max="13314" width="9.140625" style="32"/>
    <col min="13315" max="13331" width="3.85546875" style="32" customWidth="1"/>
    <col min="13332" max="13332" width="5.140625" style="32" customWidth="1"/>
    <col min="13333" max="13333" width="5" style="32" customWidth="1"/>
    <col min="13334" max="13334" width="4.5703125" style="32" customWidth="1"/>
    <col min="13335" max="13342" width="3.85546875" style="32" customWidth="1"/>
    <col min="13343" max="13343" width="3.5703125" style="32" customWidth="1"/>
    <col min="13344" max="13357" width="3.85546875" style="32" customWidth="1"/>
    <col min="13358" max="13358" width="5.42578125" style="32" customWidth="1"/>
    <col min="13359" max="13359" width="3.85546875" style="32" customWidth="1"/>
    <col min="13360" max="13360" width="4.7109375" style="32" customWidth="1"/>
    <col min="13361" max="13366" width="3.85546875" style="32" customWidth="1"/>
    <col min="13367" max="13367" width="8.85546875" style="32" customWidth="1"/>
    <col min="13368" max="13368" width="7.85546875" style="32" customWidth="1"/>
    <col min="13369" max="13566" width="9.140625" style="32"/>
    <col min="13567" max="13567" width="5.85546875" style="32" customWidth="1"/>
    <col min="13568" max="13568" width="9.140625" style="32"/>
    <col min="13569" max="13569" width="27.7109375" style="32" customWidth="1"/>
    <col min="13570" max="13570" width="9.140625" style="32"/>
    <col min="13571" max="13587" width="3.85546875" style="32" customWidth="1"/>
    <col min="13588" max="13588" width="5.140625" style="32" customWidth="1"/>
    <col min="13589" max="13589" width="5" style="32" customWidth="1"/>
    <col min="13590" max="13590" width="4.5703125" style="32" customWidth="1"/>
    <col min="13591" max="13598" width="3.85546875" style="32" customWidth="1"/>
    <col min="13599" max="13599" width="3.5703125" style="32" customWidth="1"/>
    <col min="13600" max="13613" width="3.85546875" style="32" customWidth="1"/>
    <col min="13614" max="13614" width="5.42578125" style="32" customWidth="1"/>
    <col min="13615" max="13615" width="3.85546875" style="32" customWidth="1"/>
    <col min="13616" max="13616" width="4.7109375" style="32" customWidth="1"/>
    <col min="13617" max="13622" width="3.85546875" style="32" customWidth="1"/>
    <col min="13623" max="13623" width="8.85546875" style="32" customWidth="1"/>
    <col min="13624" max="13624" width="7.85546875" style="32" customWidth="1"/>
    <col min="13625" max="13822" width="9.140625" style="32"/>
    <col min="13823" max="13823" width="5.85546875" style="32" customWidth="1"/>
    <col min="13824" max="13824" width="9.140625" style="32"/>
    <col min="13825" max="13825" width="27.7109375" style="32" customWidth="1"/>
    <col min="13826" max="13826" width="9.140625" style="32"/>
    <col min="13827" max="13843" width="3.85546875" style="32" customWidth="1"/>
    <col min="13844" max="13844" width="5.140625" style="32" customWidth="1"/>
    <col min="13845" max="13845" width="5" style="32" customWidth="1"/>
    <col min="13846" max="13846" width="4.5703125" style="32" customWidth="1"/>
    <col min="13847" max="13854" width="3.85546875" style="32" customWidth="1"/>
    <col min="13855" max="13855" width="3.5703125" style="32" customWidth="1"/>
    <col min="13856" max="13869" width="3.85546875" style="32" customWidth="1"/>
    <col min="13870" max="13870" width="5.42578125" style="32" customWidth="1"/>
    <col min="13871" max="13871" width="3.85546875" style="32" customWidth="1"/>
    <col min="13872" max="13872" width="4.7109375" style="32" customWidth="1"/>
    <col min="13873" max="13878" width="3.85546875" style="32" customWidth="1"/>
    <col min="13879" max="13879" width="8.85546875" style="32" customWidth="1"/>
    <col min="13880" max="13880" width="7.85546875" style="32" customWidth="1"/>
    <col min="13881" max="14078" width="9.140625" style="32"/>
    <col min="14079" max="14079" width="5.85546875" style="32" customWidth="1"/>
    <col min="14080" max="14080" width="9.140625" style="32"/>
    <col min="14081" max="14081" width="27.7109375" style="32" customWidth="1"/>
    <col min="14082" max="14082" width="9.140625" style="32"/>
    <col min="14083" max="14099" width="3.85546875" style="32" customWidth="1"/>
    <col min="14100" max="14100" width="5.140625" style="32" customWidth="1"/>
    <col min="14101" max="14101" width="5" style="32" customWidth="1"/>
    <col min="14102" max="14102" width="4.5703125" style="32" customWidth="1"/>
    <col min="14103" max="14110" width="3.85546875" style="32" customWidth="1"/>
    <col min="14111" max="14111" width="3.5703125" style="32" customWidth="1"/>
    <col min="14112" max="14125" width="3.85546875" style="32" customWidth="1"/>
    <col min="14126" max="14126" width="5.42578125" style="32" customWidth="1"/>
    <col min="14127" max="14127" width="3.85546875" style="32" customWidth="1"/>
    <col min="14128" max="14128" width="4.7109375" style="32" customWidth="1"/>
    <col min="14129" max="14134" width="3.85546875" style="32" customWidth="1"/>
    <col min="14135" max="14135" width="8.85546875" style="32" customWidth="1"/>
    <col min="14136" max="14136" width="7.85546875" style="32" customWidth="1"/>
    <col min="14137" max="14334" width="9.140625" style="32"/>
    <col min="14335" max="14335" width="5.85546875" style="32" customWidth="1"/>
    <col min="14336" max="14336" width="9.140625" style="32"/>
    <col min="14337" max="14337" width="27.7109375" style="32" customWidth="1"/>
    <col min="14338" max="14338" width="9.140625" style="32"/>
    <col min="14339" max="14355" width="3.85546875" style="32" customWidth="1"/>
    <col min="14356" max="14356" width="5.140625" style="32" customWidth="1"/>
    <col min="14357" max="14357" width="5" style="32" customWidth="1"/>
    <col min="14358" max="14358" width="4.5703125" style="32" customWidth="1"/>
    <col min="14359" max="14366" width="3.85546875" style="32" customWidth="1"/>
    <col min="14367" max="14367" width="3.5703125" style="32" customWidth="1"/>
    <col min="14368" max="14381" width="3.85546875" style="32" customWidth="1"/>
    <col min="14382" max="14382" width="5.42578125" style="32" customWidth="1"/>
    <col min="14383" max="14383" width="3.85546875" style="32" customWidth="1"/>
    <col min="14384" max="14384" width="4.7109375" style="32" customWidth="1"/>
    <col min="14385" max="14390" width="3.85546875" style="32" customWidth="1"/>
    <col min="14391" max="14391" width="8.85546875" style="32" customWidth="1"/>
    <col min="14392" max="14392" width="7.85546875" style="32" customWidth="1"/>
    <col min="14393" max="14590" width="9.140625" style="32"/>
    <col min="14591" max="14591" width="5.85546875" style="32" customWidth="1"/>
    <col min="14592" max="14592" width="9.140625" style="32"/>
    <col min="14593" max="14593" width="27.7109375" style="32" customWidth="1"/>
    <col min="14594" max="14594" width="9.140625" style="32"/>
    <col min="14595" max="14611" width="3.85546875" style="32" customWidth="1"/>
    <col min="14612" max="14612" width="5.140625" style="32" customWidth="1"/>
    <col min="14613" max="14613" width="5" style="32" customWidth="1"/>
    <col min="14614" max="14614" width="4.5703125" style="32" customWidth="1"/>
    <col min="14615" max="14622" width="3.85546875" style="32" customWidth="1"/>
    <col min="14623" max="14623" width="3.5703125" style="32" customWidth="1"/>
    <col min="14624" max="14637" width="3.85546875" style="32" customWidth="1"/>
    <col min="14638" max="14638" width="5.42578125" style="32" customWidth="1"/>
    <col min="14639" max="14639" width="3.85546875" style="32" customWidth="1"/>
    <col min="14640" max="14640" width="4.7109375" style="32" customWidth="1"/>
    <col min="14641" max="14646" width="3.85546875" style="32" customWidth="1"/>
    <col min="14647" max="14647" width="8.85546875" style="32" customWidth="1"/>
    <col min="14648" max="14648" width="7.85546875" style="32" customWidth="1"/>
    <col min="14649" max="14846" width="9.140625" style="32"/>
    <col min="14847" max="14847" width="5.85546875" style="32" customWidth="1"/>
    <col min="14848" max="14848" width="9.140625" style="32"/>
    <col min="14849" max="14849" width="27.7109375" style="32" customWidth="1"/>
    <col min="14850" max="14850" width="9.140625" style="32"/>
    <col min="14851" max="14867" width="3.85546875" style="32" customWidth="1"/>
    <col min="14868" max="14868" width="5.140625" style="32" customWidth="1"/>
    <col min="14869" max="14869" width="5" style="32" customWidth="1"/>
    <col min="14870" max="14870" width="4.5703125" style="32" customWidth="1"/>
    <col min="14871" max="14878" width="3.85546875" style="32" customWidth="1"/>
    <col min="14879" max="14879" width="3.5703125" style="32" customWidth="1"/>
    <col min="14880" max="14893" width="3.85546875" style="32" customWidth="1"/>
    <col min="14894" max="14894" width="5.42578125" style="32" customWidth="1"/>
    <col min="14895" max="14895" width="3.85546875" style="32" customWidth="1"/>
    <col min="14896" max="14896" width="4.7109375" style="32" customWidth="1"/>
    <col min="14897" max="14902" width="3.85546875" style="32" customWidth="1"/>
    <col min="14903" max="14903" width="8.85546875" style="32" customWidth="1"/>
    <col min="14904" max="14904" width="7.85546875" style="32" customWidth="1"/>
    <col min="14905" max="15102" width="9.140625" style="32"/>
    <col min="15103" max="15103" width="5.85546875" style="32" customWidth="1"/>
    <col min="15104" max="15104" width="9.140625" style="32"/>
    <col min="15105" max="15105" width="27.7109375" style="32" customWidth="1"/>
    <col min="15106" max="15106" width="9.140625" style="32"/>
    <col min="15107" max="15123" width="3.85546875" style="32" customWidth="1"/>
    <col min="15124" max="15124" width="5.140625" style="32" customWidth="1"/>
    <col min="15125" max="15125" width="5" style="32" customWidth="1"/>
    <col min="15126" max="15126" width="4.5703125" style="32" customWidth="1"/>
    <col min="15127" max="15134" width="3.85546875" style="32" customWidth="1"/>
    <col min="15135" max="15135" width="3.5703125" style="32" customWidth="1"/>
    <col min="15136" max="15149" width="3.85546875" style="32" customWidth="1"/>
    <col min="15150" max="15150" width="5.42578125" style="32" customWidth="1"/>
    <col min="15151" max="15151" width="3.85546875" style="32" customWidth="1"/>
    <col min="15152" max="15152" width="4.7109375" style="32" customWidth="1"/>
    <col min="15153" max="15158" width="3.85546875" style="32" customWidth="1"/>
    <col min="15159" max="15159" width="8.85546875" style="32" customWidth="1"/>
    <col min="15160" max="15160" width="7.85546875" style="32" customWidth="1"/>
    <col min="15161" max="15358" width="9.140625" style="32"/>
    <col min="15359" max="15359" width="5.85546875" style="32" customWidth="1"/>
    <col min="15360" max="15360" width="9.140625" style="32"/>
    <col min="15361" max="15361" width="27.7109375" style="32" customWidth="1"/>
    <col min="15362" max="15362" width="9.140625" style="32"/>
    <col min="15363" max="15379" width="3.85546875" style="32" customWidth="1"/>
    <col min="15380" max="15380" width="5.140625" style="32" customWidth="1"/>
    <col min="15381" max="15381" width="5" style="32" customWidth="1"/>
    <col min="15382" max="15382" width="4.5703125" style="32" customWidth="1"/>
    <col min="15383" max="15390" width="3.85546875" style="32" customWidth="1"/>
    <col min="15391" max="15391" width="3.5703125" style="32" customWidth="1"/>
    <col min="15392" max="15405" width="3.85546875" style="32" customWidth="1"/>
    <col min="15406" max="15406" width="5.42578125" style="32" customWidth="1"/>
    <col min="15407" max="15407" width="3.85546875" style="32" customWidth="1"/>
    <col min="15408" max="15408" width="4.7109375" style="32" customWidth="1"/>
    <col min="15409" max="15414" width="3.85546875" style="32" customWidth="1"/>
    <col min="15415" max="15415" width="8.85546875" style="32" customWidth="1"/>
    <col min="15416" max="15416" width="7.85546875" style="32" customWidth="1"/>
    <col min="15417" max="15614" width="9.140625" style="32"/>
    <col min="15615" max="15615" width="5.85546875" style="32" customWidth="1"/>
    <col min="15616" max="15616" width="9.140625" style="32"/>
    <col min="15617" max="15617" width="27.7109375" style="32" customWidth="1"/>
    <col min="15618" max="15618" width="9.140625" style="32"/>
    <col min="15619" max="15635" width="3.85546875" style="32" customWidth="1"/>
    <col min="15636" max="15636" width="5.140625" style="32" customWidth="1"/>
    <col min="15637" max="15637" width="5" style="32" customWidth="1"/>
    <col min="15638" max="15638" width="4.5703125" style="32" customWidth="1"/>
    <col min="15639" max="15646" width="3.85546875" style="32" customWidth="1"/>
    <col min="15647" max="15647" width="3.5703125" style="32" customWidth="1"/>
    <col min="15648" max="15661" width="3.85546875" style="32" customWidth="1"/>
    <col min="15662" max="15662" width="5.42578125" style="32" customWidth="1"/>
    <col min="15663" max="15663" width="3.85546875" style="32" customWidth="1"/>
    <col min="15664" max="15664" width="4.7109375" style="32" customWidth="1"/>
    <col min="15665" max="15670" width="3.85546875" style="32" customWidth="1"/>
    <col min="15671" max="15671" width="8.85546875" style="32" customWidth="1"/>
    <col min="15672" max="15672" width="7.85546875" style="32" customWidth="1"/>
    <col min="15673" max="15870" width="9.140625" style="32"/>
    <col min="15871" max="15871" width="5.85546875" style="32" customWidth="1"/>
    <col min="15872" max="15872" width="9.140625" style="32"/>
    <col min="15873" max="15873" width="27.7109375" style="32" customWidth="1"/>
    <col min="15874" max="15874" width="9.140625" style="32"/>
    <col min="15875" max="15891" width="3.85546875" style="32" customWidth="1"/>
    <col min="15892" max="15892" width="5.140625" style="32" customWidth="1"/>
    <col min="15893" max="15893" width="5" style="32" customWidth="1"/>
    <col min="15894" max="15894" width="4.5703125" style="32" customWidth="1"/>
    <col min="15895" max="15902" width="3.85546875" style="32" customWidth="1"/>
    <col min="15903" max="15903" width="3.5703125" style="32" customWidth="1"/>
    <col min="15904" max="15917" width="3.85546875" style="32" customWidth="1"/>
    <col min="15918" max="15918" width="5.42578125" style="32" customWidth="1"/>
    <col min="15919" max="15919" width="3.85546875" style="32" customWidth="1"/>
    <col min="15920" max="15920" width="4.7109375" style="32" customWidth="1"/>
    <col min="15921" max="15926" width="3.85546875" style="32" customWidth="1"/>
    <col min="15927" max="15927" width="8.85546875" style="32" customWidth="1"/>
    <col min="15928" max="15928" width="7.85546875" style="32" customWidth="1"/>
    <col min="15929" max="16126" width="9.140625" style="32"/>
    <col min="16127" max="16127" width="5.85546875" style="32" customWidth="1"/>
    <col min="16128" max="16128" width="9.140625" style="32"/>
    <col min="16129" max="16129" width="27.7109375" style="32" customWidth="1"/>
    <col min="16130" max="16130" width="9.140625" style="32"/>
    <col min="16131" max="16147" width="3.85546875" style="32" customWidth="1"/>
    <col min="16148" max="16148" width="5.140625" style="32" customWidth="1"/>
    <col min="16149" max="16149" width="5" style="32" customWidth="1"/>
    <col min="16150" max="16150" width="4.5703125" style="32" customWidth="1"/>
    <col min="16151" max="16158" width="3.85546875" style="32" customWidth="1"/>
    <col min="16159" max="16159" width="3.5703125" style="32" customWidth="1"/>
    <col min="16160" max="16173" width="3.85546875" style="32" customWidth="1"/>
    <col min="16174" max="16174" width="5.42578125" style="32" customWidth="1"/>
    <col min="16175" max="16175" width="3.85546875" style="32" customWidth="1"/>
    <col min="16176" max="16176" width="4.7109375" style="32" customWidth="1"/>
    <col min="16177" max="16182" width="3.85546875" style="32" customWidth="1"/>
    <col min="16183" max="16183" width="8.85546875" style="32" customWidth="1"/>
    <col min="16184" max="16184" width="7.85546875" style="32" customWidth="1"/>
    <col min="16185" max="16384" width="9.140625" style="32"/>
  </cols>
  <sheetData>
    <row r="1" spans="2:61" ht="33" customHeight="1" thickBot="1" x14ac:dyDescent="0.3">
      <c r="B1" s="167" t="s">
        <v>91</v>
      </c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168"/>
      <c r="T1" s="168"/>
      <c r="U1" s="168"/>
      <c r="V1" s="168"/>
      <c r="W1" s="168"/>
      <c r="X1" s="168"/>
      <c r="Y1" s="168"/>
      <c r="Z1" s="168"/>
      <c r="AA1" s="168"/>
      <c r="AB1" s="168"/>
      <c r="AC1" s="168"/>
      <c r="AD1" s="168"/>
      <c r="AE1" s="168"/>
      <c r="AF1" s="168"/>
      <c r="AG1" s="168"/>
      <c r="AH1" s="168"/>
      <c r="AI1" s="168"/>
      <c r="AJ1" s="168"/>
      <c r="AK1" s="168"/>
      <c r="AL1" s="168"/>
      <c r="AM1" s="168"/>
      <c r="AN1" s="168"/>
      <c r="AO1" s="168"/>
      <c r="AP1" s="168"/>
      <c r="AQ1" s="168"/>
      <c r="AR1" s="168"/>
      <c r="AS1" s="168"/>
      <c r="AT1" s="168"/>
      <c r="AU1" s="168"/>
      <c r="AV1" s="168"/>
      <c r="AW1" s="168"/>
      <c r="AX1" s="168"/>
      <c r="AY1" s="168"/>
      <c r="AZ1" s="168"/>
      <c r="BA1" s="168"/>
      <c r="BB1" s="168"/>
      <c r="BC1" s="168"/>
      <c r="BD1" s="168"/>
    </row>
    <row r="2" spans="2:61" ht="36" customHeight="1" x14ac:dyDescent="0.25">
      <c r="B2" s="169" t="s">
        <v>0</v>
      </c>
      <c r="C2" s="172" t="s">
        <v>1</v>
      </c>
      <c r="D2" s="175" t="s">
        <v>15</v>
      </c>
      <c r="E2" s="183"/>
      <c r="F2" s="183"/>
      <c r="G2" s="184"/>
      <c r="H2" s="157" t="s">
        <v>16</v>
      </c>
      <c r="I2" s="159" t="s">
        <v>17</v>
      </c>
      <c r="J2" s="159"/>
      <c r="K2" s="159"/>
      <c r="L2" s="157" t="s">
        <v>18</v>
      </c>
      <c r="M2" s="175" t="s">
        <v>19</v>
      </c>
      <c r="N2" s="176"/>
      <c r="O2" s="176"/>
      <c r="P2" s="185"/>
      <c r="Q2" s="159" t="s">
        <v>20</v>
      </c>
      <c r="R2" s="159"/>
      <c r="S2" s="159"/>
      <c r="T2" s="159"/>
      <c r="U2" s="157" t="s">
        <v>21</v>
      </c>
      <c r="V2" s="159" t="s">
        <v>22</v>
      </c>
      <c r="W2" s="159"/>
      <c r="X2" s="159"/>
      <c r="Y2" s="157" t="s">
        <v>23</v>
      </c>
      <c r="Z2" s="159" t="s">
        <v>24</v>
      </c>
      <c r="AA2" s="159"/>
      <c r="AB2" s="159"/>
      <c r="AC2" s="157" t="s">
        <v>25</v>
      </c>
      <c r="AD2" s="159" t="s">
        <v>26</v>
      </c>
      <c r="AE2" s="159"/>
      <c r="AF2" s="159"/>
      <c r="AG2" s="159"/>
      <c r="AH2" s="157" t="s">
        <v>27</v>
      </c>
      <c r="AI2" s="159" t="s">
        <v>28</v>
      </c>
      <c r="AJ2" s="159"/>
      <c r="AK2" s="159"/>
      <c r="AL2" s="157" t="s">
        <v>29</v>
      </c>
      <c r="AM2" s="175" t="s">
        <v>30</v>
      </c>
      <c r="AN2" s="176"/>
      <c r="AO2" s="176"/>
      <c r="AP2" s="185"/>
      <c r="AQ2" s="159" t="s">
        <v>31</v>
      </c>
      <c r="AR2" s="159"/>
      <c r="AS2" s="159"/>
      <c r="AT2" s="159"/>
      <c r="AU2" s="157" t="s">
        <v>32</v>
      </c>
      <c r="AV2" s="175" t="s">
        <v>2</v>
      </c>
      <c r="AW2" s="176"/>
      <c r="AX2" s="176"/>
      <c r="AY2" s="157" t="s">
        <v>33</v>
      </c>
      <c r="AZ2" s="159" t="s">
        <v>34</v>
      </c>
      <c r="BA2" s="159"/>
      <c r="BB2" s="159"/>
      <c r="BC2" s="177"/>
      <c r="BD2" s="178" t="s">
        <v>11</v>
      </c>
    </row>
    <row r="3" spans="2:61" ht="47.25" customHeight="1" x14ac:dyDescent="0.25">
      <c r="B3" s="170"/>
      <c r="C3" s="173"/>
      <c r="D3" s="155" t="s">
        <v>35</v>
      </c>
      <c r="E3" s="155" t="s">
        <v>36</v>
      </c>
      <c r="F3" s="155" t="s">
        <v>37</v>
      </c>
      <c r="G3" s="155" t="s">
        <v>38</v>
      </c>
      <c r="H3" s="158"/>
      <c r="I3" s="155" t="s">
        <v>39</v>
      </c>
      <c r="J3" s="155" t="s">
        <v>40</v>
      </c>
      <c r="K3" s="155" t="s">
        <v>41</v>
      </c>
      <c r="L3" s="158"/>
      <c r="M3" s="155" t="s">
        <v>42</v>
      </c>
      <c r="N3" s="155" t="s">
        <v>43</v>
      </c>
      <c r="O3" s="155" t="s">
        <v>44</v>
      </c>
      <c r="P3" s="155" t="s">
        <v>45</v>
      </c>
      <c r="Q3" s="155" t="s">
        <v>35</v>
      </c>
      <c r="R3" s="155" t="s">
        <v>36</v>
      </c>
      <c r="S3" s="155" t="s">
        <v>37</v>
      </c>
      <c r="T3" s="155" t="s">
        <v>38</v>
      </c>
      <c r="U3" s="158"/>
      <c r="V3" s="155" t="s">
        <v>46</v>
      </c>
      <c r="W3" s="155" t="s">
        <v>47</v>
      </c>
      <c r="X3" s="155" t="s">
        <v>48</v>
      </c>
      <c r="Y3" s="158"/>
      <c r="Z3" s="155" t="s">
        <v>49</v>
      </c>
      <c r="AA3" s="155" t="s">
        <v>50</v>
      </c>
      <c r="AB3" s="155" t="s">
        <v>51</v>
      </c>
      <c r="AC3" s="158"/>
      <c r="AD3" s="155" t="s">
        <v>49</v>
      </c>
      <c r="AE3" s="155" t="s">
        <v>50</v>
      </c>
      <c r="AF3" s="155" t="s">
        <v>51</v>
      </c>
      <c r="AG3" s="155" t="s">
        <v>52</v>
      </c>
      <c r="AH3" s="158"/>
      <c r="AI3" s="155" t="s">
        <v>39</v>
      </c>
      <c r="AJ3" s="155" t="s">
        <v>40</v>
      </c>
      <c r="AK3" s="155" t="s">
        <v>41</v>
      </c>
      <c r="AL3" s="158"/>
      <c r="AM3" s="155" t="s">
        <v>53</v>
      </c>
      <c r="AN3" s="155" t="s">
        <v>54</v>
      </c>
      <c r="AO3" s="155" t="s">
        <v>55</v>
      </c>
      <c r="AP3" s="155" t="s">
        <v>56</v>
      </c>
      <c r="AQ3" s="155" t="s">
        <v>35</v>
      </c>
      <c r="AR3" s="155" t="s">
        <v>36</v>
      </c>
      <c r="AS3" s="155" t="s">
        <v>37</v>
      </c>
      <c r="AT3" s="155" t="s">
        <v>38</v>
      </c>
      <c r="AU3" s="158"/>
      <c r="AV3" s="155" t="s">
        <v>39</v>
      </c>
      <c r="AW3" s="155" t="s">
        <v>40</v>
      </c>
      <c r="AX3" s="155" t="s">
        <v>41</v>
      </c>
      <c r="AY3" s="158"/>
      <c r="AZ3" s="161" t="s">
        <v>57</v>
      </c>
      <c r="BA3" s="161" t="s">
        <v>58</v>
      </c>
      <c r="BB3" s="161" t="s">
        <v>59</v>
      </c>
      <c r="BC3" s="160" t="s">
        <v>60</v>
      </c>
      <c r="BD3" s="178"/>
    </row>
    <row r="4" spans="2:61" ht="47.25" customHeight="1" x14ac:dyDescent="0.25">
      <c r="B4" s="170"/>
      <c r="C4" s="173"/>
      <c r="D4" s="156"/>
      <c r="E4" s="156"/>
      <c r="F4" s="156"/>
      <c r="G4" s="156"/>
      <c r="H4" s="156"/>
      <c r="I4" s="156"/>
      <c r="J4" s="156"/>
      <c r="K4" s="156"/>
      <c r="L4" s="156"/>
      <c r="M4" s="156"/>
      <c r="N4" s="156"/>
      <c r="O4" s="156"/>
      <c r="P4" s="156"/>
      <c r="Q4" s="156"/>
      <c r="R4" s="156"/>
      <c r="S4" s="156"/>
      <c r="T4" s="156"/>
      <c r="U4" s="156"/>
      <c r="V4" s="156"/>
      <c r="W4" s="156"/>
      <c r="X4" s="156"/>
      <c r="Y4" s="156"/>
      <c r="Z4" s="156"/>
      <c r="AA4" s="156"/>
      <c r="AB4" s="156"/>
      <c r="AC4" s="156"/>
      <c r="AD4" s="156"/>
      <c r="AE4" s="156"/>
      <c r="AF4" s="156"/>
      <c r="AG4" s="156"/>
      <c r="AH4" s="156"/>
      <c r="AI4" s="156"/>
      <c r="AJ4" s="156"/>
      <c r="AK4" s="156"/>
      <c r="AL4" s="156"/>
      <c r="AM4" s="156"/>
      <c r="AN4" s="156"/>
      <c r="AO4" s="156"/>
      <c r="AP4" s="156"/>
      <c r="AQ4" s="156"/>
      <c r="AR4" s="156"/>
      <c r="AS4" s="156"/>
      <c r="AT4" s="156"/>
      <c r="AU4" s="156"/>
      <c r="AV4" s="156"/>
      <c r="AW4" s="156"/>
      <c r="AX4" s="156"/>
      <c r="AY4" s="156"/>
      <c r="AZ4" s="161"/>
      <c r="BA4" s="161"/>
      <c r="BB4" s="161"/>
      <c r="BC4" s="160"/>
      <c r="BD4" s="178"/>
    </row>
    <row r="5" spans="2:61" ht="16.5" thickBot="1" x14ac:dyDescent="0.3">
      <c r="B5" s="170"/>
      <c r="C5" s="173"/>
      <c r="D5" s="180" t="s">
        <v>3</v>
      </c>
      <c r="E5" s="181"/>
      <c r="F5" s="181"/>
      <c r="G5" s="181"/>
      <c r="H5" s="181"/>
      <c r="I5" s="181"/>
      <c r="J5" s="181"/>
      <c r="K5" s="181"/>
      <c r="L5" s="181"/>
      <c r="M5" s="181"/>
      <c r="N5" s="181"/>
      <c r="O5" s="181"/>
      <c r="P5" s="181"/>
      <c r="Q5" s="181"/>
      <c r="R5" s="181"/>
      <c r="S5" s="181"/>
      <c r="T5" s="181"/>
      <c r="U5" s="181"/>
      <c r="V5" s="181"/>
      <c r="W5" s="181"/>
      <c r="X5" s="181"/>
      <c r="Y5" s="181"/>
      <c r="Z5" s="181"/>
      <c r="AA5" s="181"/>
      <c r="AB5" s="181"/>
      <c r="AC5" s="181"/>
      <c r="AD5" s="181"/>
      <c r="AE5" s="181"/>
      <c r="AF5" s="181"/>
      <c r="AG5" s="181"/>
      <c r="AH5" s="181"/>
      <c r="AI5" s="181"/>
      <c r="AJ5" s="181"/>
      <c r="AK5" s="181"/>
      <c r="AL5" s="181"/>
      <c r="AM5" s="181"/>
      <c r="AN5" s="181"/>
      <c r="AO5" s="181"/>
      <c r="AP5" s="181"/>
      <c r="AQ5" s="181"/>
      <c r="AR5" s="181"/>
      <c r="AS5" s="181"/>
      <c r="AT5" s="181"/>
      <c r="AU5" s="181"/>
      <c r="AV5" s="181"/>
      <c r="AW5" s="181"/>
      <c r="AX5" s="181"/>
      <c r="AY5" s="181"/>
      <c r="AZ5" s="181"/>
      <c r="BA5" s="181"/>
      <c r="BB5" s="181"/>
      <c r="BC5" s="182"/>
      <c r="BD5" s="178"/>
    </row>
    <row r="6" spans="2:61" s="27" customFormat="1" ht="18" customHeight="1" thickBot="1" x14ac:dyDescent="0.3">
      <c r="B6" s="171"/>
      <c r="C6" s="174"/>
      <c r="D6" s="99">
        <v>1</v>
      </c>
      <c r="E6" s="100">
        <v>2</v>
      </c>
      <c r="F6" s="100">
        <v>3</v>
      </c>
      <c r="G6" s="100">
        <v>4</v>
      </c>
      <c r="H6" s="100">
        <v>5</v>
      </c>
      <c r="I6" s="100">
        <v>6</v>
      </c>
      <c r="J6" s="100">
        <v>7</v>
      </c>
      <c r="K6" s="97">
        <v>8</v>
      </c>
      <c r="L6" s="97">
        <v>9</v>
      </c>
      <c r="M6" s="97">
        <v>10</v>
      </c>
      <c r="N6" s="97">
        <v>11</v>
      </c>
      <c r="O6" s="97">
        <v>12</v>
      </c>
      <c r="P6" s="97">
        <v>13</v>
      </c>
      <c r="Q6" s="97">
        <v>14</v>
      </c>
      <c r="R6" s="97">
        <v>15</v>
      </c>
      <c r="S6" s="97">
        <v>16</v>
      </c>
      <c r="T6" s="97">
        <v>17</v>
      </c>
      <c r="U6" s="97">
        <v>18</v>
      </c>
      <c r="V6" s="97">
        <v>19</v>
      </c>
      <c r="W6" s="36">
        <v>20</v>
      </c>
      <c r="X6" s="36">
        <v>21</v>
      </c>
      <c r="Y6" s="36">
        <v>22</v>
      </c>
      <c r="Z6" s="36">
        <v>23</v>
      </c>
      <c r="AA6" s="36">
        <v>24</v>
      </c>
      <c r="AB6" s="36">
        <v>25</v>
      </c>
      <c r="AC6" s="36">
        <v>26</v>
      </c>
      <c r="AD6" s="36">
        <v>27</v>
      </c>
      <c r="AE6" s="36">
        <v>28</v>
      </c>
      <c r="AF6" s="36">
        <v>29</v>
      </c>
      <c r="AG6" s="36">
        <v>30</v>
      </c>
      <c r="AH6" s="36">
        <v>31</v>
      </c>
      <c r="AI6" s="36">
        <v>32</v>
      </c>
      <c r="AJ6" s="36">
        <v>33</v>
      </c>
      <c r="AK6" s="36">
        <v>34</v>
      </c>
      <c r="AL6" s="36">
        <v>35</v>
      </c>
      <c r="AM6" s="36">
        <v>36</v>
      </c>
      <c r="AN6" s="36">
        <v>37</v>
      </c>
      <c r="AO6" s="36">
        <v>38</v>
      </c>
      <c r="AP6" s="36">
        <v>39</v>
      </c>
      <c r="AQ6" s="36">
        <v>40</v>
      </c>
      <c r="AR6" s="36">
        <v>41</v>
      </c>
      <c r="AS6" s="36">
        <v>42</v>
      </c>
      <c r="AT6" s="36">
        <v>43</v>
      </c>
      <c r="AU6" s="37">
        <v>44</v>
      </c>
      <c r="AV6" s="36">
        <v>45</v>
      </c>
      <c r="AW6" s="36">
        <v>46</v>
      </c>
      <c r="AX6" s="97">
        <v>47</v>
      </c>
      <c r="AY6" s="36">
        <v>48</v>
      </c>
      <c r="AZ6" s="36">
        <v>49</v>
      </c>
      <c r="BA6" s="36">
        <v>50</v>
      </c>
      <c r="BB6" s="36">
        <v>51</v>
      </c>
      <c r="BC6" s="38">
        <v>52</v>
      </c>
      <c r="BD6" s="179"/>
      <c r="BE6" s="25"/>
      <c r="BF6" s="25"/>
      <c r="BG6" s="25"/>
      <c r="BH6" s="25"/>
      <c r="BI6" s="25"/>
    </row>
    <row r="7" spans="2:61" s="51" customFormat="1" ht="33.75" customHeight="1" x14ac:dyDescent="0.3">
      <c r="B7" s="111" t="s">
        <v>77</v>
      </c>
      <c r="C7" s="115" t="s">
        <v>6</v>
      </c>
      <c r="D7" s="57">
        <v>4</v>
      </c>
      <c r="E7" s="57">
        <v>4</v>
      </c>
      <c r="F7" s="57">
        <v>4</v>
      </c>
      <c r="G7" s="57">
        <v>4</v>
      </c>
      <c r="H7" s="57">
        <v>4</v>
      </c>
      <c r="I7" s="57">
        <v>4</v>
      </c>
      <c r="J7" s="57">
        <v>2</v>
      </c>
      <c r="K7" s="57">
        <v>2</v>
      </c>
      <c r="L7" s="57">
        <v>2</v>
      </c>
      <c r="M7" s="57">
        <v>3</v>
      </c>
      <c r="N7" s="57">
        <v>1</v>
      </c>
      <c r="O7" s="57"/>
      <c r="P7" s="57"/>
      <c r="Q7" s="57"/>
      <c r="R7" s="57"/>
      <c r="S7" s="57"/>
      <c r="T7" s="57"/>
      <c r="U7" s="53" t="s">
        <v>89</v>
      </c>
      <c r="V7" s="54">
        <f t="shared" ref="V7:V10" si="0">SUM(D7:U7)</f>
        <v>34</v>
      </c>
      <c r="W7" s="61"/>
      <c r="X7" s="61"/>
      <c r="Y7" s="61"/>
      <c r="Z7" s="61"/>
      <c r="AA7" s="61"/>
      <c r="AB7" s="61"/>
      <c r="AC7" s="61"/>
      <c r="AD7" s="61"/>
      <c r="AE7" s="61">
        <v>4</v>
      </c>
      <c r="AF7" s="61">
        <v>4</v>
      </c>
      <c r="AG7" s="61">
        <v>4</v>
      </c>
      <c r="AH7" s="61">
        <v>4</v>
      </c>
      <c r="AI7" s="61">
        <v>4</v>
      </c>
      <c r="AJ7" s="61">
        <v>4</v>
      </c>
      <c r="AK7" s="61">
        <v>4</v>
      </c>
      <c r="AL7" s="61">
        <v>4</v>
      </c>
      <c r="AM7" s="61">
        <v>4</v>
      </c>
      <c r="AN7" s="61"/>
      <c r="AO7" s="61"/>
      <c r="AP7" s="61"/>
      <c r="AQ7" s="61"/>
      <c r="AR7" s="61"/>
      <c r="AS7" s="61"/>
      <c r="AT7" s="86"/>
      <c r="AU7" s="54" t="s">
        <v>90</v>
      </c>
      <c r="AV7" s="54">
        <f>SUM(W7:AU7)</f>
        <v>36</v>
      </c>
      <c r="AW7" s="54"/>
      <c r="AX7" s="98"/>
      <c r="AY7" s="54"/>
      <c r="AZ7" s="54"/>
      <c r="BA7" s="54"/>
      <c r="BB7" s="54"/>
      <c r="BC7" s="54"/>
      <c r="BD7" s="55">
        <f t="shared" ref="BD7:BD16" si="1">SUM(V7,AV7)</f>
        <v>70</v>
      </c>
      <c r="BE7" s="50"/>
      <c r="BF7" s="56"/>
      <c r="BG7" s="50"/>
      <c r="BH7" s="50"/>
      <c r="BI7" s="50"/>
    </row>
    <row r="8" spans="2:61" s="51" customFormat="1" ht="33.75" customHeight="1" x14ac:dyDescent="0.3">
      <c r="B8" s="111" t="s">
        <v>78</v>
      </c>
      <c r="C8" s="115" t="s">
        <v>79</v>
      </c>
      <c r="D8" s="57">
        <v>4</v>
      </c>
      <c r="E8" s="57">
        <v>4</v>
      </c>
      <c r="F8" s="57">
        <v>4</v>
      </c>
      <c r="G8" s="57">
        <v>4</v>
      </c>
      <c r="H8" s="57">
        <v>4</v>
      </c>
      <c r="I8" s="57">
        <v>2</v>
      </c>
      <c r="J8" s="57">
        <v>2</v>
      </c>
      <c r="K8" s="57">
        <v>2</v>
      </c>
      <c r="L8" s="57">
        <v>3</v>
      </c>
      <c r="M8" s="57">
        <v>2</v>
      </c>
      <c r="N8" s="57">
        <v>1</v>
      </c>
      <c r="O8" s="57"/>
      <c r="P8" s="57"/>
      <c r="Q8" s="57"/>
      <c r="R8" s="57"/>
      <c r="S8" s="57"/>
      <c r="T8" s="57"/>
      <c r="U8" s="54" t="s">
        <v>14</v>
      </c>
      <c r="V8" s="54">
        <f t="shared" si="0"/>
        <v>32</v>
      </c>
      <c r="W8" s="61"/>
      <c r="X8" s="61"/>
      <c r="Y8" s="61"/>
      <c r="Z8" s="61"/>
      <c r="AA8" s="61"/>
      <c r="AB8" s="61"/>
      <c r="AC8" s="61"/>
      <c r="AD8" s="61"/>
      <c r="AE8" s="77"/>
      <c r="AF8" s="77"/>
      <c r="AG8" s="77"/>
      <c r="AH8" s="77"/>
      <c r="AI8" s="77"/>
      <c r="AJ8" s="77"/>
      <c r="AK8" s="77"/>
      <c r="AL8" s="77"/>
      <c r="AM8" s="77"/>
      <c r="AN8" s="61"/>
      <c r="AO8" s="61"/>
      <c r="AP8" s="61"/>
      <c r="AQ8" s="61"/>
      <c r="AR8" s="61"/>
      <c r="AS8" s="61"/>
      <c r="AT8" s="76"/>
      <c r="AU8" s="59"/>
      <c r="AV8" s="54">
        <f t="shared" ref="AV8:AV14" si="2">SUM(W8:AU8)</f>
        <v>0</v>
      </c>
      <c r="AW8" s="54"/>
      <c r="AX8" s="54"/>
      <c r="AY8" s="54"/>
      <c r="AZ8" s="54"/>
      <c r="BA8" s="54"/>
      <c r="BB8" s="54"/>
      <c r="BC8" s="54"/>
      <c r="BD8" s="55">
        <f t="shared" si="1"/>
        <v>32</v>
      </c>
      <c r="BE8" s="50"/>
      <c r="BF8" s="56"/>
      <c r="BG8" s="50"/>
      <c r="BH8" s="50"/>
      <c r="BI8" s="50"/>
    </row>
    <row r="9" spans="2:61" s="51" customFormat="1" ht="33.75" customHeight="1" x14ac:dyDescent="0.3">
      <c r="B9" s="111" t="s">
        <v>67</v>
      </c>
      <c r="C9" s="115" t="s">
        <v>80</v>
      </c>
      <c r="D9" s="57">
        <v>1</v>
      </c>
      <c r="E9" s="57">
        <v>1</v>
      </c>
      <c r="F9" s="57">
        <v>1</v>
      </c>
      <c r="G9" s="57">
        <v>1</v>
      </c>
      <c r="H9" s="57">
        <v>1</v>
      </c>
      <c r="I9" s="57">
        <v>1</v>
      </c>
      <c r="J9" s="57">
        <v>3</v>
      </c>
      <c r="K9" s="57">
        <v>3</v>
      </c>
      <c r="L9" s="57">
        <v>2</v>
      </c>
      <c r="M9" s="57">
        <v>2</v>
      </c>
      <c r="N9" s="57">
        <v>1</v>
      </c>
      <c r="O9" s="57"/>
      <c r="P9" s="57"/>
      <c r="Q9" s="57"/>
      <c r="R9" s="57"/>
      <c r="S9" s="57"/>
      <c r="T9" s="57"/>
      <c r="U9" s="53"/>
      <c r="V9" s="54">
        <f t="shared" si="0"/>
        <v>17</v>
      </c>
      <c r="W9" s="58"/>
      <c r="X9" s="58"/>
      <c r="Y9" s="58"/>
      <c r="Z9" s="58"/>
      <c r="AA9" s="58"/>
      <c r="AB9" s="58"/>
      <c r="AC9" s="58"/>
      <c r="AD9" s="58"/>
      <c r="AE9" s="61">
        <v>2</v>
      </c>
      <c r="AF9" s="61">
        <v>2</v>
      </c>
      <c r="AG9" s="61">
        <v>2</v>
      </c>
      <c r="AH9" s="61">
        <v>2</v>
      </c>
      <c r="AI9" s="61">
        <v>2</v>
      </c>
      <c r="AJ9" s="61">
        <v>2</v>
      </c>
      <c r="AK9" s="61">
        <v>1</v>
      </c>
      <c r="AL9" s="61">
        <v>1</v>
      </c>
      <c r="AM9" s="61">
        <v>1</v>
      </c>
      <c r="AN9" s="58"/>
      <c r="AO9" s="58"/>
      <c r="AP9" s="58"/>
      <c r="AQ9" s="58"/>
      <c r="AR9" s="58"/>
      <c r="AS9" s="58"/>
      <c r="AT9" s="76"/>
      <c r="AU9" s="54" t="s">
        <v>14</v>
      </c>
      <c r="AV9" s="54">
        <f>SUM(W9:AU9)</f>
        <v>15</v>
      </c>
      <c r="AW9" s="54"/>
      <c r="AX9" s="54"/>
      <c r="AY9" s="54"/>
      <c r="AZ9" s="54"/>
      <c r="BA9" s="54"/>
      <c r="BB9" s="54"/>
      <c r="BC9" s="54"/>
      <c r="BD9" s="55">
        <f t="shared" si="1"/>
        <v>32</v>
      </c>
      <c r="BE9" s="50"/>
      <c r="BF9" s="56"/>
      <c r="BG9" s="50"/>
      <c r="BH9" s="50"/>
      <c r="BI9" s="50"/>
    </row>
    <row r="10" spans="2:61" s="51" customFormat="1" ht="33.75" customHeight="1" x14ac:dyDescent="0.3">
      <c r="B10" s="111" t="s">
        <v>68</v>
      </c>
      <c r="C10" s="115" t="s">
        <v>81</v>
      </c>
      <c r="D10" s="57">
        <v>2</v>
      </c>
      <c r="E10" s="57">
        <v>3</v>
      </c>
      <c r="F10" s="57">
        <v>4</v>
      </c>
      <c r="G10" s="57">
        <v>4</v>
      </c>
      <c r="H10" s="57">
        <v>3</v>
      </c>
      <c r="I10" s="57">
        <v>4</v>
      </c>
      <c r="J10" s="57">
        <v>2</v>
      </c>
      <c r="K10" s="57">
        <v>3</v>
      </c>
      <c r="L10" s="57">
        <v>3</v>
      </c>
      <c r="M10" s="57">
        <v>3</v>
      </c>
      <c r="N10" s="57">
        <v>1</v>
      </c>
      <c r="O10" s="57"/>
      <c r="P10" s="57"/>
      <c r="Q10" s="57"/>
      <c r="R10" s="57"/>
      <c r="S10" s="57"/>
      <c r="T10" s="57"/>
      <c r="U10" s="54" t="s">
        <v>14</v>
      </c>
      <c r="V10" s="54">
        <f t="shared" si="0"/>
        <v>32</v>
      </c>
      <c r="W10" s="61"/>
      <c r="X10" s="61"/>
      <c r="Y10" s="61"/>
      <c r="Z10" s="61"/>
      <c r="AA10" s="61"/>
      <c r="AB10" s="61"/>
      <c r="AC10" s="61"/>
      <c r="AD10" s="61"/>
      <c r="AE10" s="77"/>
      <c r="AF10" s="77"/>
      <c r="AG10" s="77"/>
      <c r="AH10" s="77"/>
      <c r="AI10" s="77"/>
      <c r="AJ10" s="77"/>
      <c r="AK10" s="77"/>
      <c r="AL10" s="77"/>
      <c r="AM10" s="77"/>
      <c r="AN10" s="61"/>
      <c r="AO10" s="61"/>
      <c r="AP10" s="61"/>
      <c r="AQ10" s="61"/>
      <c r="AR10" s="61"/>
      <c r="AS10" s="62"/>
      <c r="AT10" s="76"/>
      <c r="AU10" s="54"/>
      <c r="AV10" s="54">
        <f>SUM(W10:AU10)</f>
        <v>0</v>
      </c>
      <c r="AW10" s="54"/>
      <c r="AX10" s="54"/>
      <c r="AY10" s="54"/>
      <c r="AZ10" s="54"/>
      <c r="BA10" s="54"/>
      <c r="BB10" s="54"/>
      <c r="BC10" s="54"/>
      <c r="BD10" s="55">
        <f t="shared" si="1"/>
        <v>32</v>
      </c>
      <c r="BE10" s="50"/>
      <c r="BF10" s="56"/>
      <c r="BG10" s="50"/>
      <c r="BH10" s="50"/>
      <c r="BI10" s="50"/>
    </row>
    <row r="11" spans="2:61" s="51" customFormat="1" ht="33.75" customHeight="1" x14ac:dyDescent="0.3">
      <c r="B11" s="111" t="s">
        <v>69</v>
      </c>
      <c r="C11" s="115" t="s">
        <v>82</v>
      </c>
      <c r="D11" s="57">
        <v>2</v>
      </c>
      <c r="E11" s="57">
        <v>1</v>
      </c>
      <c r="F11" s="57">
        <v>1</v>
      </c>
      <c r="G11" s="57">
        <v>1</v>
      </c>
      <c r="H11" s="57">
        <v>1</v>
      </c>
      <c r="I11" s="57">
        <v>2</v>
      </c>
      <c r="J11" s="57">
        <v>2</v>
      </c>
      <c r="K11" s="57">
        <v>2</v>
      </c>
      <c r="L11" s="57">
        <v>2</v>
      </c>
      <c r="M11" s="57">
        <v>2</v>
      </c>
      <c r="N11" s="57">
        <v>1</v>
      </c>
      <c r="O11" s="57"/>
      <c r="P11" s="57"/>
      <c r="Q11" s="57"/>
      <c r="R11" s="57"/>
      <c r="S11" s="57"/>
      <c r="T11" s="57"/>
      <c r="U11" s="53"/>
      <c r="V11" s="54">
        <f t="shared" ref="V11:V17" si="3">SUM(D11:U11)</f>
        <v>17</v>
      </c>
      <c r="W11" s="63"/>
      <c r="X11" s="63"/>
      <c r="Y11" s="63"/>
      <c r="Z11" s="63"/>
      <c r="AA11" s="63"/>
      <c r="AB11" s="63"/>
      <c r="AC11" s="63"/>
      <c r="AD11" s="63"/>
      <c r="AE11" s="58">
        <v>1</v>
      </c>
      <c r="AF11" s="58">
        <v>1</v>
      </c>
      <c r="AG11" s="58">
        <v>1</v>
      </c>
      <c r="AH11" s="58">
        <v>2</v>
      </c>
      <c r="AI11" s="58">
        <v>2</v>
      </c>
      <c r="AJ11" s="58">
        <v>2</v>
      </c>
      <c r="AK11" s="58">
        <v>2</v>
      </c>
      <c r="AL11" s="58">
        <v>2</v>
      </c>
      <c r="AM11" s="58">
        <v>2</v>
      </c>
      <c r="AN11" s="63"/>
      <c r="AO11" s="63"/>
      <c r="AP11" s="63"/>
      <c r="AQ11" s="63"/>
      <c r="AR11" s="63"/>
      <c r="AS11" s="64"/>
      <c r="AT11" s="76"/>
      <c r="AU11" s="54" t="s">
        <v>14</v>
      </c>
      <c r="AV11" s="54">
        <f>SUM(W11:AU11)</f>
        <v>15</v>
      </c>
      <c r="AW11" s="54"/>
      <c r="AX11" s="54"/>
      <c r="AY11" s="54"/>
      <c r="AZ11" s="54"/>
      <c r="BA11" s="54"/>
      <c r="BB11" s="54"/>
      <c r="BC11" s="54"/>
      <c r="BD11" s="55">
        <f t="shared" si="1"/>
        <v>32</v>
      </c>
      <c r="BE11" s="50"/>
      <c r="BF11" s="56"/>
      <c r="BG11" s="50"/>
      <c r="BH11" s="50"/>
      <c r="BI11" s="50"/>
    </row>
    <row r="12" spans="2:61" s="51" customFormat="1" ht="33.75" customHeight="1" x14ac:dyDescent="0.3">
      <c r="B12" s="113" t="s">
        <v>73</v>
      </c>
      <c r="C12" s="116" t="s">
        <v>83</v>
      </c>
      <c r="D12" s="57">
        <v>1</v>
      </c>
      <c r="E12" s="57">
        <v>1</v>
      </c>
      <c r="F12" s="57">
        <v>1</v>
      </c>
      <c r="G12" s="57">
        <v>1</v>
      </c>
      <c r="H12" s="57">
        <v>2</v>
      </c>
      <c r="I12" s="57">
        <v>2</v>
      </c>
      <c r="J12" s="57">
        <v>2</v>
      </c>
      <c r="K12" s="57">
        <v>2</v>
      </c>
      <c r="L12" s="57">
        <v>2</v>
      </c>
      <c r="M12" s="57">
        <v>2</v>
      </c>
      <c r="N12" s="57">
        <v>1</v>
      </c>
      <c r="O12" s="57"/>
      <c r="P12" s="57"/>
      <c r="Q12" s="57"/>
      <c r="R12" s="57"/>
      <c r="S12" s="57"/>
      <c r="T12" s="57"/>
      <c r="U12" s="53"/>
      <c r="V12" s="54">
        <f t="shared" si="3"/>
        <v>17</v>
      </c>
      <c r="W12" s="65"/>
      <c r="X12" s="65"/>
      <c r="Y12" s="65"/>
      <c r="Z12" s="65"/>
      <c r="AA12" s="65"/>
      <c r="AB12" s="65"/>
      <c r="AC12" s="65"/>
      <c r="AD12" s="65"/>
      <c r="AE12" s="61">
        <v>2</v>
      </c>
      <c r="AF12" s="61">
        <v>2</v>
      </c>
      <c r="AG12" s="61">
        <v>2</v>
      </c>
      <c r="AH12" s="61">
        <v>1</v>
      </c>
      <c r="AI12" s="61">
        <v>1</v>
      </c>
      <c r="AJ12" s="61">
        <v>1</v>
      </c>
      <c r="AK12" s="61">
        <v>2</v>
      </c>
      <c r="AL12" s="61">
        <v>2</v>
      </c>
      <c r="AM12" s="61">
        <v>2</v>
      </c>
      <c r="AN12" s="65"/>
      <c r="AO12" s="65"/>
      <c r="AP12" s="65"/>
      <c r="AQ12" s="65"/>
      <c r="AR12" s="65"/>
      <c r="AS12" s="66"/>
      <c r="AT12" s="87"/>
      <c r="AU12" s="92" t="s">
        <v>14</v>
      </c>
      <c r="AV12" s="92">
        <f>SUM(W12:AS12)</f>
        <v>15</v>
      </c>
      <c r="AW12" s="92"/>
      <c r="AX12" s="92"/>
      <c r="AY12" s="92"/>
      <c r="AZ12" s="92"/>
      <c r="BA12" s="92"/>
      <c r="BB12" s="92"/>
      <c r="BC12" s="92"/>
      <c r="BD12" s="67">
        <f t="shared" si="1"/>
        <v>32</v>
      </c>
      <c r="BE12" s="50"/>
      <c r="BF12" s="56"/>
      <c r="BG12" s="50"/>
      <c r="BH12" s="50"/>
      <c r="BI12" s="50"/>
    </row>
    <row r="13" spans="2:61" s="51" customFormat="1" ht="33.75" customHeight="1" x14ac:dyDescent="0.3">
      <c r="B13" s="113" t="s">
        <v>74</v>
      </c>
      <c r="C13" s="116" t="s">
        <v>87</v>
      </c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3"/>
      <c r="V13" s="54"/>
      <c r="W13" s="69"/>
      <c r="X13" s="69"/>
      <c r="Y13" s="69"/>
      <c r="Z13" s="69"/>
      <c r="AA13" s="69"/>
      <c r="AB13" s="69"/>
      <c r="AC13" s="69"/>
      <c r="AD13" s="69"/>
      <c r="AE13" s="63">
        <v>3</v>
      </c>
      <c r="AF13" s="63">
        <v>3</v>
      </c>
      <c r="AG13" s="63">
        <v>3</v>
      </c>
      <c r="AH13" s="63">
        <v>3</v>
      </c>
      <c r="AI13" s="63">
        <v>4</v>
      </c>
      <c r="AJ13" s="63">
        <v>4</v>
      </c>
      <c r="AK13" s="63">
        <v>4</v>
      </c>
      <c r="AL13" s="63">
        <v>4</v>
      </c>
      <c r="AM13" s="63">
        <v>4</v>
      </c>
      <c r="AN13" s="69"/>
      <c r="AO13" s="69"/>
      <c r="AP13" s="69"/>
      <c r="AQ13" s="69"/>
      <c r="AR13" s="69"/>
      <c r="AS13" s="135"/>
      <c r="AT13" s="136"/>
      <c r="AU13" s="93" t="s">
        <v>14</v>
      </c>
      <c r="AV13" s="54">
        <f>SUM(W13:AU13)</f>
        <v>32</v>
      </c>
      <c r="AW13" s="93"/>
      <c r="AX13" s="93"/>
      <c r="AY13" s="93"/>
      <c r="AZ13" s="93"/>
      <c r="BA13" s="93"/>
      <c r="BB13" s="93"/>
      <c r="BC13" s="93"/>
      <c r="BD13" s="67">
        <f t="shared" si="1"/>
        <v>32</v>
      </c>
      <c r="BE13" s="50"/>
      <c r="BF13" s="56"/>
      <c r="BG13" s="50"/>
      <c r="BH13" s="50"/>
      <c r="BI13" s="50"/>
    </row>
    <row r="14" spans="2:61" s="51" customFormat="1" ht="33.75" customHeight="1" x14ac:dyDescent="0.3">
      <c r="B14" s="114" t="s">
        <v>71</v>
      </c>
      <c r="C14" s="117" t="s">
        <v>70</v>
      </c>
      <c r="D14" s="57">
        <v>4</v>
      </c>
      <c r="E14" s="57">
        <v>3</v>
      </c>
      <c r="F14" s="57">
        <v>2</v>
      </c>
      <c r="G14" s="57">
        <v>2</v>
      </c>
      <c r="H14" s="57">
        <v>2</v>
      </c>
      <c r="I14" s="57">
        <v>2</v>
      </c>
      <c r="J14" s="57">
        <v>4</v>
      </c>
      <c r="K14" s="57">
        <v>4</v>
      </c>
      <c r="L14" s="57">
        <v>4</v>
      </c>
      <c r="M14" s="57">
        <v>4</v>
      </c>
      <c r="N14" s="57">
        <v>1</v>
      </c>
      <c r="O14" s="57"/>
      <c r="P14" s="57"/>
      <c r="Q14" s="57"/>
      <c r="R14" s="57"/>
      <c r="S14" s="57"/>
      <c r="T14" s="57"/>
      <c r="U14" s="54" t="s">
        <v>14</v>
      </c>
      <c r="V14" s="54">
        <f t="shared" si="3"/>
        <v>32</v>
      </c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52"/>
      <c r="AM14" s="52"/>
      <c r="AN14" s="52"/>
      <c r="AO14" s="52"/>
      <c r="AP14" s="52"/>
      <c r="AQ14" s="52"/>
      <c r="AR14" s="52"/>
      <c r="AS14" s="52"/>
      <c r="AT14" s="78"/>
      <c r="AU14" s="54"/>
      <c r="AV14" s="54">
        <f t="shared" si="2"/>
        <v>0</v>
      </c>
      <c r="AW14" s="54"/>
      <c r="AX14" s="54"/>
      <c r="AY14" s="54"/>
      <c r="AZ14" s="54"/>
      <c r="BA14" s="54"/>
      <c r="BB14" s="54"/>
      <c r="BC14" s="54"/>
      <c r="BD14" s="55">
        <f t="shared" si="1"/>
        <v>32</v>
      </c>
      <c r="BE14" s="50"/>
      <c r="BF14" s="56"/>
      <c r="BG14" s="50"/>
      <c r="BH14" s="50"/>
      <c r="BI14" s="50"/>
    </row>
    <row r="15" spans="2:61" s="51" customFormat="1" ht="33.75" customHeight="1" x14ac:dyDescent="0.3">
      <c r="B15" s="94" t="s">
        <v>84</v>
      </c>
      <c r="C15" s="94" t="s">
        <v>85</v>
      </c>
      <c r="D15" s="57">
        <v>4</v>
      </c>
      <c r="E15" s="57">
        <v>5</v>
      </c>
      <c r="F15" s="57">
        <v>5</v>
      </c>
      <c r="G15" s="57">
        <v>5</v>
      </c>
      <c r="H15" s="57">
        <v>5</v>
      </c>
      <c r="I15" s="57">
        <v>5</v>
      </c>
      <c r="J15" s="57">
        <v>5</v>
      </c>
      <c r="K15" s="57">
        <v>5</v>
      </c>
      <c r="L15" s="57">
        <v>5</v>
      </c>
      <c r="M15" s="57">
        <v>5</v>
      </c>
      <c r="N15" s="57">
        <v>1</v>
      </c>
      <c r="O15" s="57"/>
      <c r="P15" s="57"/>
      <c r="Q15" s="57"/>
      <c r="R15" s="57"/>
      <c r="S15" s="57"/>
      <c r="T15" s="57"/>
      <c r="U15" s="53"/>
      <c r="V15" s="54">
        <f t="shared" si="3"/>
        <v>50</v>
      </c>
      <c r="W15" s="69"/>
      <c r="X15" s="69"/>
      <c r="Y15" s="69"/>
      <c r="Z15" s="69"/>
      <c r="AA15" s="69"/>
      <c r="AB15" s="69"/>
      <c r="AC15" s="69"/>
      <c r="AD15" s="69"/>
      <c r="AE15" s="69">
        <v>8</v>
      </c>
      <c r="AF15" s="69">
        <v>8</v>
      </c>
      <c r="AG15" s="69">
        <v>8</v>
      </c>
      <c r="AH15" s="69">
        <v>8</v>
      </c>
      <c r="AI15" s="69">
        <v>7</v>
      </c>
      <c r="AJ15" s="69">
        <v>7</v>
      </c>
      <c r="AK15" s="69">
        <v>7</v>
      </c>
      <c r="AL15" s="69">
        <v>7</v>
      </c>
      <c r="AM15" s="69">
        <v>7</v>
      </c>
      <c r="AN15" s="69"/>
      <c r="AO15" s="69"/>
      <c r="AP15" s="69"/>
      <c r="AQ15" s="69"/>
      <c r="AR15" s="69"/>
      <c r="AS15" s="68"/>
      <c r="AT15" s="112"/>
      <c r="AU15" s="137" t="s">
        <v>4</v>
      </c>
      <c r="AV15" s="93">
        <f>SUM(W15:AU15)</f>
        <v>67</v>
      </c>
      <c r="AW15" s="93"/>
      <c r="AX15" s="93"/>
      <c r="AY15" s="93"/>
      <c r="AZ15" s="93"/>
      <c r="BA15" s="93"/>
      <c r="BB15" s="93"/>
      <c r="BC15" s="93"/>
      <c r="BD15" s="67">
        <f>V15+AV15</f>
        <v>117</v>
      </c>
      <c r="BE15" s="50"/>
      <c r="BF15" s="56"/>
      <c r="BG15" s="50"/>
      <c r="BH15" s="50"/>
      <c r="BI15" s="50"/>
    </row>
    <row r="16" spans="2:61" s="51" customFormat="1" ht="33.75" customHeight="1" x14ac:dyDescent="0.3">
      <c r="B16" s="120" t="s">
        <v>72</v>
      </c>
      <c r="C16" s="121" t="s">
        <v>86</v>
      </c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63">
        <v>22</v>
      </c>
      <c r="O16" s="57">
        <v>30</v>
      </c>
      <c r="P16" s="57">
        <v>30</v>
      </c>
      <c r="Q16" s="57">
        <v>30</v>
      </c>
      <c r="R16" s="57">
        <v>30</v>
      </c>
      <c r="S16" s="57">
        <v>30</v>
      </c>
      <c r="T16" s="57">
        <v>30</v>
      </c>
      <c r="U16" s="53"/>
      <c r="V16" s="54">
        <f t="shared" si="3"/>
        <v>202</v>
      </c>
      <c r="W16" s="65">
        <v>30</v>
      </c>
      <c r="X16" s="65">
        <v>30</v>
      </c>
      <c r="Y16" s="65">
        <v>30</v>
      </c>
      <c r="Z16" s="65">
        <v>30</v>
      </c>
      <c r="AA16" s="65">
        <v>30</v>
      </c>
      <c r="AB16" s="65">
        <v>30</v>
      </c>
      <c r="AC16" s="65">
        <v>30</v>
      </c>
      <c r="AD16" s="65">
        <v>29</v>
      </c>
      <c r="AE16" s="65"/>
      <c r="AF16" s="65"/>
      <c r="AG16" s="65"/>
      <c r="AH16" s="65"/>
      <c r="AI16" s="65"/>
      <c r="AJ16" s="65"/>
      <c r="AK16" s="65"/>
      <c r="AL16" s="65"/>
      <c r="AM16" s="65"/>
      <c r="AN16" s="65"/>
      <c r="AO16" s="65"/>
      <c r="AP16" s="65"/>
      <c r="AQ16" s="65"/>
      <c r="AR16" s="65"/>
      <c r="AS16" s="66"/>
      <c r="AT16" s="88"/>
      <c r="AU16" s="92" t="s">
        <v>14</v>
      </c>
      <c r="AV16" s="92">
        <f>SUM(W16:AU16)</f>
        <v>239</v>
      </c>
      <c r="AW16" s="92"/>
      <c r="AX16" s="92"/>
      <c r="AY16" s="92"/>
      <c r="AZ16" s="92"/>
      <c r="BA16" s="92"/>
      <c r="BB16" s="92"/>
      <c r="BC16" s="92"/>
      <c r="BD16" s="67">
        <f t="shared" si="1"/>
        <v>441</v>
      </c>
      <c r="BE16" s="50"/>
      <c r="BF16" s="56"/>
      <c r="BG16" s="50"/>
      <c r="BH16" s="50"/>
      <c r="BI16" s="50"/>
    </row>
    <row r="17" spans="2:61 16383:16383" s="51" customFormat="1" ht="40.5" customHeight="1" x14ac:dyDescent="0.3">
      <c r="B17" s="122" t="s">
        <v>7</v>
      </c>
      <c r="C17" s="123" t="s">
        <v>88</v>
      </c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4"/>
      <c r="V17" s="54">
        <f t="shared" si="3"/>
        <v>0</v>
      </c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3"/>
      <c r="AK17" s="63"/>
      <c r="AL17" s="63"/>
      <c r="AM17" s="63"/>
      <c r="AN17" s="63">
        <v>24</v>
      </c>
      <c r="AO17" s="63">
        <v>30</v>
      </c>
      <c r="AP17" s="63">
        <v>30</v>
      </c>
      <c r="AQ17" s="63">
        <v>30</v>
      </c>
      <c r="AR17" s="63">
        <v>30</v>
      </c>
      <c r="AS17" s="64"/>
      <c r="AT17" s="64"/>
      <c r="AU17" s="93" t="s">
        <v>14</v>
      </c>
      <c r="AV17" s="93">
        <f>SUM(W17:AU17)</f>
        <v>144</v>
      </c>
      <c r="AW17" s="93"/>
      <c r="AX17" s="93"/>
      <c r="AY17" s="93"/>
      <c r="AZ17" s="93"/>
      <c r="BA17" s="93"/>
      <c r="BB17" s="93"/>
      <c r="BC17" s="93"/>
      <c r="BD17" s="67">
        <f>V17+AV17</f>
        <v>144</v>
      </c>
      <c r="BE17" s="50"/>
      <c r="BF17" s="56"/>
      <c r="BG17" s="50"/>
      <c r="BH17" s="50"/>
      <c r="BI17" s="50"/>
    </row>
    <row r="18" spans="2:61 16383:16383" s="27" customFormat="1" ht="33.75" customHeight="1" x14ac:dyDescent="0.25">
      <c r="B18" s="162" t="s">
        <v>13</v>
      </c>
      <c r="C18" s="162"/>
      <c r="D18" s="128"/>
      <c r="E18" s="128"/>
      <c r="F18" s="128"/>
      <c r="G18" s="128"/>
      <c r="H18" s="128"/>
      <c r="I18" s="128"/>
      <c r="J18" s="128"/>
      <c r="K18" s="128"/>
      <c r="L18" s="128"/>
      <c r="M18" s="128"/>
      <c r="N18" s="128"/>
      <c r="O18" s="128"/>
      <c r="P18" s="128"/>
      <c r="Q18" s="128"/>
      <c r="R18" s="128"/>
      <c r="S18" s="128"/>
      <c r="T18" s="129"/>
      <c r="U18" s="89"/>
      <c r="V18" s="91"/>
      <c r="W18" s="128"/>
      <c r="X18" s="128"/>
      <c r="Y18" s="128"/>
      <c r="Z18" s="128"/>
      <c r="AA18" s="128"/>
      <c r="AB18" s="128"/>
      <c r="AC18" s="128"/>
      <c r="AD18" s="128"/>
      <c r="AE18" s="128"/>
      <c r="AF18" s="128"/>
      <c r="AG18" s="128"/>
      <c r="AH18" s="128"/>
      <c r="AI18" s="128"/>
      <c r="AJ18" s="128"/>
      <c r="AK18" s="128"/>
      <c r="AL18" s="128"/>
      <c r="AM18" s="128"/>
      <c r="AN18" s="129"/>
      <c r="AO18" s="128"/>
      <c r="AP18" s="130"/>
      <c r="AQ18" s="128"/>
      <c r="AR18" s="130"/>
      <c r="AS18" s="130"/>
      <c r="AT18" s="132"/>
      <c r="AU18" s="54"/>
      <c r="AV18" s="91"/>
      <c r="AW18" s="91"/>
      <c r="AX18" s="91"/>
      <c r="AY18" s="91"/>
      <c r="AZ18" s="91"/>
      <c r="BA18" s="91"/>
      <c r="BB18" s="91"/>
      <c r="BC18" s="91"/>
      <c r="BD18" s="131"/>
      <c r="BE18" s="25"/>
      <c r="BF18" s="25"/>
      <c r="BG18" s="25"/>
      <c r="BH18" s="25"/>
      <c r="BI18" s="25"/>
    </row>
    <row r="19" spans="2:61 16383:16383" s="27" customFormat="1" ht="33.75" customHeight="1" thickBot="1" x14ac:dyDescent="0.3">
      <c r="B19" s="163" t="s">
        <v>63</v>
      </c>
      <c r="C19" s="164"/>
      <c r="D19" s="124">
        <f t="shared" ref="D19:T19" si="4">SUM(D7:D17)</f>
        <v>22</v>
      </c>
      <c r="E19" s="47">
        <f t="shared" si="4"/>
        <v>22</v>
      </c>
      <c r="F19" s="47">
        <f t="shared" si="4"/>
        <v>22</v>
      </c>
      <c r="G19" s="47">
        <f t="shared" si="4"/>
        <v>22</v>
      </c>
      <c r="H19" s="47">
        <f t="shared" si="4"/>
        <v>22</v>
      </c>
      <c r="I19" s="47">
        <f t="shared" si="4"/>
        <v>22</v>
      </c>
      <c r="J19" s="47">
        <f t="shared" si="4"/>
        <v>22</v>
      </c>
      <c r="K19" s="47">
        <f t="shared" si="4"/>
        <v>23</v>
      </c>
      <c r="L19" s="47">
        <f t="shared" si="4"/>
        <v>23</v>
      </c>
      <c r="M19" s="47">
        <f t="shared" si="4"/>
        <v>23</v>
      </c>
      <c r="N19" s="47">
        <f t="shared" si="4"/>
        <v>30</v>
      </c>
      <c r="O19" s="47">
        <f t="shared" si="4"/>
        <v>30</v>
      </c>
      <c r="P19" s="47">
        <f t="shared" si="4"/>
        <v>30</v>
      </c>
      <c r="Q19" s="47">
        <f t="shared" si="4"/>
        <v>30</v>
      </c>
      <c r="R19" s="47">
        <f t="shared" si="4"/>
        <v>30</v>
      </c>
      <c r="S19" s="47">
        <f t="shared" si="4"/>
        <v>30</v>
      </c>
      <c r="T19" s="47">
        <f t="shared" si="4"/>
        <v>30</v>
      </c>
      <c r="U19" s="118"/>
      <c r="V19" s="119">
        <f>SUM(D19:T19)</f>
        <v>433</v>
      </c>
      <c r="W19" s="48">
        <f t="shared" ref="W19:AQ19" si="5">SUM(W7:W17)</f>
        <v>30</v>
      </c>
      <c r="X19" s="48">
        <f t="shared" si="5"/>
        <v>30</v>
      </c>
      <c r="Y19" s="48">
        <f t="shared" si="5"/>
        <v>30</v>
      </c>
      <c r="Z19" s="48">
        <f t="shared" si="5"/>
        <v>30</v>
      </c>
      <c r="AA19" s="48">
        <f t="shared" si="5"/>
        <v>30</v>
      </c>
      <c r="AB19" s="48">
        <f t="shared" si="5"/>
        <v>30</v>
      </c>
      <c r="AC19" s="48">
        <f t="shared" si="5"/>
        <v>30</v>
      </c>
      <c r="AD19" s="48">
        <f t="shared" si="5"/>
        <v>29</v>
      </c>
      <c r="AE19" s="48">
        <f t="shared" si="5"/>
        <v>20</v>
      </c>
      <c r="AF19" s="48">
        <f t="shared" si="5"/>
        <v>20</v>
      </c>
      <c r="AG19" s="48">
        <f t="shared" si="5"/>
        <v>20</v>
      </c>
      <c r="AH19" s="48">
        <f t="shared" si="5"/>
        <v>20</v>
      </c>
      <c r="AI19" s="48">
        <f t="shared" si="5"/>
        <v>20</v>
      </c>
      <c r="AJ19" s="48">
        <f t="shared" si="5"/>
        <v>20</v>
      </c>
      <c r="AK19" s="48">
        <f t="shared" si="5"/>
        <v>20</v>
      </c>
      <c r="AL19" s="48">
        <f t="shared" si="5"/>
        <v>20</v>
      </c>
      <c r="AM19" s="48">
        <f t="shared" si="5"/>
        <v>20</v>
      </c>
      <c r="AN19" s="48">
        <f t="shared" si="5"/>
        <v>24</v>
      </c>
      <c r="AO19" s="48">
        <f t="shared" si="5"/>
        <v>30</v>
      </c>
      <c r="AP19" s="48">
        <f t="shared" si="5"/>
        <v>30</v>
      </c>
      <c r="AQ19" s="48">
        <f t="shared" si="5"/>
        <v>30</v>
      </c>
      <c r="AR19" s="48">
        <f>SUM(AR7:AR18)</f>
        <v>30</v>
      </c>
      <c r="AS19" s="48"/>
      <c r="AT19" s="133"/>
      <c r="AU19" s="125"/>
      <c r="AV19" s="126">
        <f>SUM(AV7:AV18)</f>
        <v>563</v>
      </c>
      <c r="AW19" s="126"/>
      <c r="AX19" s="126"/>
      <c r="AY19" s="126"/>
      <c r="AZ19" s="126"/>
      <c r="BA19" s="126"/>
      <c r="BB19" s="126"/>
      <c r="BC19" s="126"/>
      <c r="BD19" s="127">
        <f>SUM(BD7:BD18)</f>
        <v>996</v>
      </c>
      <c r="BE19" s="25"/>
      <c r="BF19" s="25"/>
      <c r="BG19" s="25"/>
      <c r="BH19" s="25"/>
      <c r="BI19" s="25"/>
      <c r="XFC19" s="27">
        <f>SUM(BD19:XFB19)</f>
        <v>996</v>
      </c>
    </row>
    <row r="20" spans="2:61 16383:16383" x14ac:dyDescent="0.25">
      <c r="B20" s="15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7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8"/>
      <c r="AM20" s="17"/>
      <c r="AN20" s="16"/>
      <c r="AO20" s="16"/>
      <c r="AP20" s="17"/>
      <c r="AQ20" s="17"/>
      <c r="AR20" s="17"/>
      <c r="AS20" s="17"/>
      <c r="AT20" s="17"/>
      <c r="AV20" s="16"/>
      <c r="AW20" s="16"/>
      <c r="AX20" s="16"/>
      <c r="AY20" s="16"/>
      <c r="AZ20" s="16"/>
      <c r="BA20" s="16"/>
      <c r="BB20" s="16"/>
      <c r="BC20" s="16"/>
    </row>
    <row r="21" spans="2:61 16383:16383" x14ac:dyDescent="0.25">
      <c r="B21" s="18"/>
      <c r="C21" s="19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V21" s="18"/>
      <c r="AW21" s="18"/>
      <c r="AX21" s="18"/>
      <c r="AY21" s="18"/>
      <c r="AZ21" s="18"/>
      <c r="BA21" s="18"/>
      <c r="BB21" s="18"/>
      <c r="BC21" s="18"/>
    </row>
    <row r="22" spans="2:61 16383:16383" ht="17.25" customHeight="1" x14ac:dyDescent="0.25">
      <c r="B22" s="20"/>
      <c r="C22" s="21"/>
      <c r="D22" s="22"/>
      <c r="E22" s="23"/>
      <c r="F22" s="165"/>
      <c r="G22" s="165"/>
      <c r="H22" s="165"/>
      <c r="I22" s="165"/>
      <c r="J22" s="165"/>
      <c r="K22" s="165"/>
      <c r="L22" s="20"/>
      <c r="M22" s="24"/>
      <c r="N22" s="16"/>
      <c r="O22" s="25" t="s">
        <v>12</v>
      </c>
      <c r="P22" s="25"/>
      <c r="Q22" s="25"/>
      <c r="R22" s="25"/>
      <c r="S22" s="25"/>
      <c r="T22" s="25"/>
      <c r="U22" s="25"/>
      <c r="V22" s="25"/>
      <c r="W22" s="18"/>
      <c r="X22" s="16"/>
      <c r="Y22" s="26"/>
      <c r="Z22" s="16"/>
      <c r="AA22" s="166" t="s">
        <v>5</v>
      </c>
      <c r="AB22" s="166"/>
      <c r="AC22" s="166"/>
      <c r="AD22" s="166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7"/>
      <c r="AV22" s="20"/>
      <c r="AW22" s="20"/>
      <c r="AX22" s="20"/>
      <c r="AY22" s="20"/>
      <c r="AZ22" s="20"/>
      <c r="BA22" s="20"/>
      <c r="BB22" s="20"/>
      <c r="BC22" s="20"/>
      <c r="BD22" s="27"/>
      <c r="BE22" s="32"/>
      <c r="BF22" s="32"/>
      <c r="BG22" s="32"/>
      <c r="BH22" s="32"/>
      <c r="BI22" s="32"/>
    </row>
    <row r="23" spans="2:61 16383:16383" x14ac:dyDescent="0.25">
      <c r="B23" s="20"/>
      <c r="C23" s="21"/>
      <c r="D23" s="22"/>
      <c r="E23" s="23"/>
      <c r="F23" s="165"/>
      <c r="G23" s="165"/>
      <c r="H23" s="165"/>
      <c r="I23" s="165"/>
      <c r="J23" s="165"/>
      <c r="K23" s="165"/>
      <c r="L23" s="20"/>
      <c r="M23" s="20"/>
      <c r="N23" s="20"/>
      <c r="O23" s="27"/>
      <c r="P23" s="27"/>
      <c r="Q23" s="27"/>
      <c r="R23" s="27"/>
      <c r="S23" s="27"/>
      <c r="T23" s="27"/>
      <c r="U23" s="27"/>
      <c r="V23" s="27"/>
      <c r="W23" s="18"/>
      <c r="X23" s="20"/>
      <c r="Y23" s="20"/>
      <c r="Z23" s="20"/>
      <c r="AA23" s="186"/>
      <c r="AB23" s="186"/>
      <c r="AC23" s="186"/>
      <c r="AD23" s="186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7"/>
      <c r="AV23" s="20"/>
      <c r="AW23" s="20"/>
      <c r="AX23" s="20"/>
      <c r="AY23" s="20"/>
      <c r="AZ23" s="20"/>
      <c r="BA23" s="20"/>
      <c r="BB23" s="20"/>
      <c r="BC23" s="20"/>
      <c r="BD23" s="27"/>
    </row>
  </sheetData>
  <mergeCells count="75">
    <mergeCell ref="F23:K23"/>
    <mergeCell ref="AA23:AD23"/>
    <mergeCell ref="J3:J4"/>
    <mergeCell ref="K3:K4"/>
    <mergeCell ref="M3:M4"/>
    <mergeCell ref="N3:N4"/>
    <mergeCell ref="O3:O4"/>
    <mergeCell ref="AD3:AD4"/>
    <mergeCell ref="T3:T4"/>
    <mergeCell ref="P3:P4"/>
    <mergeCell ref="R3:R4"/>
    <mergeCell ref="AC2:AC4"/>
    <mergeCell ref="S3:S4"/>
    <mergeCell ref="Q3:Q4"/>
    <mergeCell ref="Q2:T2"/>
    <mergeCell ref="U2:U4"/>
    <mergeCell ref="AM2:AP2"/>
    <mergeCell ref="AE3:AE4"/>
    <mergeCell ref="AF3:AF4"/>
    <mergeCell ref="AN3:AN4"/>
    <mergeCell ref="AO3:AO4"/>
    <mergeCell ref="AP3:AP4"/>
    <mergeCell ref="AD2:AG2"/>
    <mergeCell ref="AH2:AH4"/>
    <mergeCell ref="AI2:AK2"/>
    <mergeCell ref="AL2:AL4"/>
    <mergeCell ref="AG3:AG4"/>
    <mergeCell ref="AI3:AI4"/>
    <mergeCell ref="AJ3:AJ4"/>
    <mergeCell ref="AK3:AK4"/>
    <mergeCell ref="AM3:AM4"/>
    <mergeCell ref="B18:C18"/>
    <mergeCell ref="B19:C19"/>
    <mergeCell ref="F22:K22"/>
    <mergeCell ref="AA22:AD22"/>
    <mergeCell ref="B1:BD1"/>
    <mergeCell ref="B2:B6"/>
    <mergeCell ref="C2:C6"/>
    <mergeCell ref="AV2:AX2"/>
    <mergeCell ref="AZ2:BC2"/>
    <mergeCell ref="BD2:BD6"/>
    <mergeCell ref="D5:BC5"/>
    <mergeCell ref="D2:G2"/>
    <mergeCell ref="H2:H4"/>
    <mergeCell ref="I2:K2"/>
    <mergeCell ref="L2:L4"/>
    <mergeCell ref="M2:P2"/>
    <mergeCell ref="V2:X2"/>
    <mergeCell ref="Y2:Y4"/>
    <mergeCell ref="Z2:AB2"/>
    <mergeCell ref="AB3:AB4"/>
    <mergeCell ref="V3:V4"/>
    <mergeCell ref="W3:W4"/>
    <mergeCell ref="X3:X4"/>
    <mergeCell ref="Z3:Z4"/>
    <mergeCell ref="AA3:AA4"/>
    <mergeCell ref="D3:D4"/>
    <mergeCell ref="E3:E4"/>
    <mergeCell ref="F3:F4"/>
    <mergeCell ref="G3:G4"/>
    <mergeCell ref="I3:I4"/>
    <mergeCell ref="BC3:BC4"/>
    <mergeCell ref="AW3:AW4"/>
    <mergeCell ref="AX3:AX4"/>
    <mergeCell ref="AZ3:AZ4"/>
    <mergeCell ref="BA3:BA4"/>
    <mergeCell ref="BB3:BB4"/>
    <mergeCell ref="AY2:AY4"/>
    <mergeCell ref="AR3:AR4"/>
    <mergeCell ref="AS3:AS4"/>
    <mergeCell ref="AT3:AT4"/>
    <mergeCell ref="AV3:AV4"/>
    <mergeCell ref="AU2:AU4"/>
    <mergeCell ref="AQ2:AT2"/>
    <mergeCell ref="AQ3:AQ4"/>
  </mergeCells>
  <pageMargins left="0" right="0" top="0" bottom="0" header="0" footer="0"/>
  <pageSetup paperSize="9" scale="10" fitToHeight="0" orientation="landscape" verticalDpi="300" r:id="rId1"/>
  <ignoredErrors>
    <ignoredError sqref="D19:T19 AR19 V19:AQ19" formulaRange="1"/>
    <ignoredError sqref="AV14 AV12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FC40"/>
  <sheetViews>
    <sheetView tabSelected="1" zoomScale="50" zoomScaleNormal="50" workbookViewId="0">
      <selection activeCell="U29" sqref="U29"/>
    </sheetView>
  </sheetViews>
  <sheetFormatPr defaultRowHeight="15.75" x14ac:dyDescent="0.25"/>
  <cols>
    <col min="1" max="1" width="4.140625" style="30" customWidth="1"/>
    <col min="2" max="2" width="16.28515625" style="12" customWidth="1"/>
    <col min="3" max="3" width="75.28515625" style="31" customWidth="1"/>
    <col min="4" max="18" width="6.7109375" style="9" customWidth="1"/>
    <col min="19" max="20" width="6.7109375" style="13" customWidth="1"/>
    <col min="21" max="40" width="6.7109375" style="9" customWidth="1"/>
    <col min="41" max="43" width="6.7109375" style="13" customWidth="1"/>
    <col min="44" max="46" width="6.7109375" style="9" customWidth="1"/>
    <col min="47" max="47" width="7.42578125" style="13" customWidth="1"/>
    <col min="48" max="55" width="7.42578125" style="9" customWidth="1"/>
    <col min="56" max="56" width="7.42578125" style="13" customWidth="1"/>
    <col min="57" max="58" width="6.7109375" style="9" customWidth="1"/>
    <col min="59" max="61" width="9.140625" style="9"/>
    <col min="62" max="254" width="9.140625" style="30"/>
    <col min="255" max="255" width="5.85546875" style="30" customWidth="1"/>
    <col min="256" max="256" width="9.140625" style="30"/>
    <col min="257" max="257" width="27.7109375" style="30" customWidth="1"/>
    <col min="258" max="258" width="9.140625" style="30"/>
    <col min="259" max="275" width="3.85546875" style="30" customWidth="1"/>
    <col min="276" max="276" width="5.140625" style="30" customWidth="1"/>
    <col min="277" max="277" width="5" style="30" customWidth="1"/>
    <col min="278" max="278" width="4.5703125" style="30" customWidth="1"/>
    <col min="279" max="286" width="3.85546875" style="30" customWidth="1"/>
    <col min="287" max="287" width="3.5703125" style="30" customWidth="1"/>
    <col min="288" max="301" width="3.85546875" style="30" customWidth="1"/>
    <col min="302" max="302" width="5.42578125" style="30" customWidth="1"/>
    <col min="303" max="303" width="3.85546875" style="30" customWidth="1"/>
    <col min="304" max="304" width="4.7109375" style="30" customWidth="1"/>
    <col min="305" max="310" width="3.85546875" style="30" customWidth="1"/>
    <col min="311" max="311" width="8.85546875" style="30" customWidth="1"/>
    <col min="312" max="312" width="7.85546875" style="30" customWidth="1"/>
    <col min="313" max="510" width="9.140625" style="30"/>
    <col min="511" max="511" width="5.85546875" style="30" customWidth="1"/>
    <col min="512" max="512" width="9.140625" style="30"/>
    <col min="513" max="513" width="27.7109375" style="30" customWidth="1"/>
    <col min="514" max="514" width="9.140625" style="30"/>
    <col min="515" max="531" width="3.85546875" style="30" customWidth="1"/>
    <col min="532" max="532" width="5.140625" style="30" customWidth="1"/>
    <col min="533" max="533" width="5" style="30" customWidth="1"/>
    <col min="534" max="534" width="4.5703125" style="30" customWidth="1"/>
    <col min="535" max="542" width="3.85546875" style="30" customWidth="1"/>
    <col min="543" max="543" width="3.5703125" style="30" customWidth="1"/>
    <col min="544" max="557" width="3.85546875" style="30" customWidth="1"/>
    <col min="558" max="558" width="5.42578125" style="30" customWidth="1"/>
    <col min="559" max="559" width="3.85546875" style="30" customWidth="1"/>
    <col min="560" max="560" width="4.7109375" style="30" customWidth="1"/>
    <col min="561" max="566" width="3.85546875" style="30" customWidth="1"/>
    <col min="567" max="567" width="8.85546875" style="30" customWidth="1"/>
    <col min="568" max="568" width="7.85546875" style="30" customWidth="1"/>
    <col min="569" max="766" width="9.140625" style="30"/>
    <col min="767" max="767" width="5.85546875" style="30" customWidth="1"/>
    <col min="768" max="768" width="9.140625" style="30"/>
    <col min="769" max="769" width="27.7109375" style="30" customWidth="1"/>
    <col min="770" max="770" width="9.140625" style="30"/>
    <col min="771" max="787" width="3.85546875" style="30" customWidth="1"/>
    <col min="788" max="788" width="5.140625" style="30" customWidth="1"/>
    <col min="789" max="789" width="5" style="30" customWidth="1"/>
    <col min="790" max="790" width="4.5703125" style="30" customWidth="1"/>
    <col min="791" max="798" width="3.85546875" style="30" customWidth="1"/>
    <col min="799" max="799" width="3.5703125" style="30" customWidth="1"/>
    <col min="800" max="813" width="3.85546875" style="30" customWidth="1"/>
    <col min="814" max="814" width="5.42578125" style="30" customWidth="1"/>
    <col min="815" max="815" width="3.85546875" style="30" customWidth="1"/>
    <col min="816" max="816" width="4.7109375" style="30" customWidth="1"/>
    <col min="817" max="822" width="3.85546875" style="30" customWidth="1"/>
    <col min="823" max="823" width="8.85546875" style="30" customWidth="1"/>
    <col min="824" max="824" width="7.85546875" style="30" customWidth="1"/>
    <col min="825" max="1022" width="9.140625" style="30"/>
    <col min="1023" max="1023" width="5.85546875" style="30" customWidth="1"/>
    <col min="1024" max="1024" width="9.140625" style="30"/>
    <col min="1025" max="1025" width="27.7109375" style="30" customWidth="1"/>
    <col min="1026" max="1026" width="9.140625" style="30"/>
    <col min="1027" max="1043" width="3.85546875" style="30" customWidth="1"/>
    <col min="1044" max="1044" width="5.140625" style="30" customWidth="1"/>
    <col min="1045" max="1045" width="5" style="30" customWidth="1"/>
    <col min="1046" max="1046" width="4.5703125" style="30" customWidth="1"/>
    <col min="1047" max="1054" width="3.85546875" style="30" customWidth="1"/>
    <col min="1055" max="1055" width="3.5703125" style="30" customWidth="1"/>
    <col min="1056" max="1069" width="3.85546875" style="30" customWidth="1"/>
    <col min="1070" max="1070" width="5.42578125" style="30" customWidth="1"/>
    <col min="1071" max="1071" width="3.85546875" style="30" customWidth="1"/>
    <col min="1072" max="1072" width="4.7109375" style="30" customWidth="1"/>
    <col min="1073" max="1078" width="3.85546875" style="30" customWidth="1"/>
    <col min="1079" max="1079" width="8.85546875" style="30" customWidth="1"/>
    <col min="1080" max="1080" width="7.85546875" style="30" customWidth="1"/>
    <col min="1081" max="1278" width="9.140625" style="30"/>
    <col min="1279" max="1279" width="5.85546875" style="30" customWidth="1"/>
    <col min="1280" max="1280" width="9.140625" style="30"/>
    <col min="1281" max="1281" width="27.7109375" style="30" customWidth="1"/>
    <col min="1282" max="1282" width="9.140625" style="30"/>
    <col min="1283" max="1299" width="3.85546875" style="30" customWidth="1"/>
    <col min="1300" max="1300" width="5.140625" style="30" customWidth="1"/>
    <col min="1301" max="1301" width="5" style="30" customWidth="1"/>
    <col min="1302" max="1302" width="4.5703125" style="30" customWidth="1"/>
    <col min="1303" max="1310" width="3.85546875" style="30" customWidth="1"/>
    <col min="1311" max="1311" width="3.5703125" style="30" customWidth="1"/>
    <col min="1312" max="1325" width="3.85546875" style="30" customWidth="1"/>
    <col min="1326" max="1326" width="5.42578125" style="30" customWidth="1"/>
    <col min="1327" max="1327" width="3.85546875" style="30" customWidth="1"/>
    <col min="1328" max="1328" width="4.7109375" style="30" customWidth="1"/>
    <col min="1329" max="1334" width="3.85546875" style="30" customWidth="1"/>
    <col min="1335" max="1335" width="8.85546875" style="30" customWidth="1"/>
    <col min="1336" max="1336" width="7.85546875" style="30" customWidth="1"/>
    <col min="1337" max="1534" width="9.140625" style="30"/>
    <col min="1535" max="1535" width="5.85546875" style="30" customWidth="1"/>
    <col min="1536" max="1536" width="9.140625" style="30"/>
    <col min="1537" max="1537" width="27.7109375" style="30" customWidth="1"/>
    <col min="1538" max="1538" width="9.140625" style="30"/>
    <col min="1539" max="1555" width="3.85546875" style="30" customWidth="1"/>
    <col min="1556" max="1556" width="5.140625" style="30" customWidth="1"/>
    <col min="1557" max="1557" width="5" style="30" customWidth="1"/>
    <col min="1558" max="1558" width="4.5703125" style="30" customWidth="1"/>
    <col min="1559" max="1566" width="3.85546875" style="30" customWidth="1"/>
    <col min="1567" max="1567" width="3.5703125" style="30" customWidth="1"/>
    <col min="1568" max="1581" width="3.85546875" style="30" customWidth="1"/>
    <col min="1582" max="1582" width="5.42578125" style="30" customWidth="1"/>
    <col min="1583" max="1583" width="3.85546875" style="30" customWidth="1"/>
    <col min="1584" max="1584" width="4.7109375" style="30" customWidth="1"/>
    <col min="1585" max="1590" width="3.85546875" style="30" customWidth="1"/>
    <col min="1591" max="1591" width="8.85546875" style="30" customWidth="1"/>
    <col min="1592" max="1592" width="7.85546875" style="30" customWidth="1"/>
    <col min="1593" max="1790" width="9.140625" style="30"/>
    <col min="1791" max="1791" width="5.85546875" style="30" customWidth="1"/>
    <col min="1792" max="1792" width="9.140625" style="30"/>
    <col min="1793" max="1793" width="27.7109375" style="30" customWidth="1"/>
    <col min="1794" max="1794" width="9.140625" style="30"/>
    <col min="1795" max="1811" width="3.85546875" style="30" customWidth="1"/>
    <col min="1812" max="1812" width="5.140625" style="30" customWidth="1"/>
    <col min="1813" max="1813" width="5" style="30" customWidth="1"/>
    <col min="1814" max="1814" width="4.5703125" style="30" customWidth="1"/>
    <col min="1815" max="1822" width="3.85546875" style="30" customWidth="1"/>
    <col min="1823" max="1823" width="3.5703125" style="30" customWidth="1"/>
    <col min="1824" max="1837" width="3.85546875" style="30" customWidth="1"/>
    <col min="1838" max="1838" width="5.42578125" style="30" customWidth="1"/>
    <col min="1839" max="1839" width="3.85546875" style="30" customWidth="1"/>
    <col min="1840" max="1840" width="4.7109375" style="30" customWidth="1"/>
    <col min="1841" max="1846" width="3.85546875" style="30" customWidth="1"/>
    <col min="1847" max="1847" width="8.85546875" style="30" customWidth="1"/>
    <col min="1848" max="1848" width="7.85546875" style="30" customWidth="1"/>
    <col min="1849" max="2046" width="9.140625" style="30"/>
    <col min="2047" max="2047" width="5.85546875" style="30" customWidth="1"/>
    <col min="2048" max="2048" width="9.140625" style="30"/>
    <col min="2049" max="2049" width="27.7109375" style="30" customWidth="1"/>
    <col min="2050" max="2050" width="9.140625" style="30"/>
    <col min="2051" max="2067" width="3.85546875" style="30" customWidth="1"/>
    <col min="2068" max="2068" width="5.140625" style="30" customWidth="1"/>
    <col min="2069" max="2069" width="5" style="30" customWidth="1"/>
    <col min="2070" max="2070" width="4.5703125" style="30" customWidth="1"/>
    <col min="2071" max="2078" width="3.85546875" style="30" customWidth="1"/>
    <col min="2079" max="2079" width="3.5703125" style="30" customWidth="1"/>
    <col min="2080" max="2093" width="3.85546875" style="30" customWidth="1"/>
    <col min="2094" max="2094" width="5.42578125" style="30" customWidth="1"/>
    <col min="2095" max="2095" width="3.85546875" style="30" customWidth="1"/>
    <col min="2096" max="2096" width="4.7109375" style="30" customWidth="1"/>
    <col min="2097" max="2102" width="3.85546875" style="30" customWidth="1"/>
    <col min="2103" max="2103" width="8.85546875" style="30" customWidth="1"/>
    <col min="2104" max="2104" width="7.85546875" style="30" customWidth="1"/>
    <col min="2105" max="2302" width="9.140625" style="30"/>
    <col min="2303" max="2303" width="5.85546875" style="30" customWidth="1"/>
    <col min="2304" max="2304" width="9.140625" style="30"/>
    <col min="2305" max="2305" width="27.7109375" style="30" customWidth="1"/>
    <col min="2306" max="2306" width="9.140625" style="30"/>
    <col min="2307" max="2323" width="3.85546875" style="30" customWidth="1"/>
    <col min="2324" max="2324" width="5.140625" style="30" customWidth="1"/>
    <col min="2325" max="2325" width="5" style="30" customWidth="1"/>
    <col min="2326" max="2326" width="4.5703125" style="30" customWidth="1"/>
    <col min="2327" max="2334" width="3.85546875" style="30" customWidth="1"/>
    <col min="2335" max="2335" width="3.5703125" style="30" customWidth="1"/>
    <col min="2336" max="2349" width="3.85546875" style="30" customWidth="1"/>
    <col min="2350" max="2350" width="5.42578125" style="30" customWidth="1"/>
    <col min="2351" max="2351" width="3.85546875" style="30" customWidth="1"/>
    <col min="2352" max="2352" width="4.7109375" style="30" customWidth="1"/>
    <col min="2353" max="2358" width="3.85546875" style="30" customWidth="1"/>
    <col min="2359" max="2359" width="8.85546875" style="30" customWidth="1"/>
    <col min="2360" max="2360" width="7.85546875" style="30" customWidth="1"/>
    <col min="2361" max="2558" width="9.140625" style="30"/>
    <col min="2559" max="2559" width="5.85546875" style="30" customWidth="1"/>
    <col min="2560" max="2560" width="9.140625" style="30"/>
    <col min="2561" max="2561" width="27.7109375" style="30" customWidth="1"/>
    <col min="2562" max="2562" width="9.140625" style="30"/>
    <col min="2563" max="2579" width="3.85546875" style="30" customWidth="1"/>
    <col min="2580" max="2580" width="5.140625" style="30" customWidth="1"/>
    <col min="2581" max="2581" width="5" style="30" customWidth="1"/>
    <col min="2582" max="2582" width="4.5703125" style="30" customWidth="1"/>
    <col min="2583" max="2590" width="3.85546875" style="30" customWidth="1"/>
    <col min="2591" max="2591" width="3.5703125" style="30" customWidth="1"/>
    <col min="2592" max="2605" width="3.85546875" style="30" customWidth="1"/>
    <col min="2606" max="2606" width="5.42578125" style="30" customWidth="1"/>
    <col min="2607" max="2607" width="3.85546875" style="30" customWidth="1"/>
    <col min="2608" max="2608" width="4.7109375" style="30" customWidth="1"/>
    <col min="2609" max="2614" width="3.85546875" style="30" customWidth="1"/>
    <col min="2615" max="2615" width="8.85546875" style="30" customWidth="1"/>
    <col min="2616" max="2616" width="7.85546875" style="30" customWidth="1"/>
    <col min="2617" max="2814" width="9.140625" style="30"/>
    <col min="2815" max="2815" width="5.85546875" style="30" customWidth="1"/>
    <col min="2816" max="2816" width="9.140625" style="30"/>
    <col min="2817" max="2817" width="27.7109375" style="30" customWidth="1"/>
    <col min="2818" max="2818" width="9.140625" style="30"/>
    <col min="2819" max="2835" width="3.85546875" style="30" customWidth="1"/>
    <col min="2836" max="2836" width="5.140625" style="30" customWidth="1"/>
    <col min="2837" max="2837" width="5" style="30" customWidth="1"/>
    <col min="2838" max="2838" width="4.5703125" style="30" customWidth="1"/>
    <col min="2839" max="2846" width="3.85546875" style="30" customWidth="1"/>
    <col min="2847" max="2847" width="3.5703125" style="30" customWidth="1"/>
    <col min="2848" max="2861" width="3.85546875" style="30" customWidth="1"/>
    <col min="2862" max="2862" width="5.42578125" style="30" customWidth="1"/>
    <col min="2863" max="2863" width="3.85546875" style="30" customWidth="1"/>
    <col min="2864" max="2864" width="4.7109375" style="30" customWidth="1"/>
    <col min="2865" max="2870" width="3.85546875" style="30" customWidth="1"/>
    <col min="2871" max="2871" width="8.85546875" style="30" customWidth="1"/>
    <col min="2872" max="2872" width="7.85546875" style="30" customWidth="1"/>
    <col min="2873" max="3070" width="9.140625" style="30"/>
    <col min="3071" max="3071" width="5.85546875" style="30" customWidth="1"/>
    <col min="3072" max="3072" width="9.140625" style="30"/>
    <col min="3073" max="3073" width="27.7109375" style="30" customWidth="1"/>
    <col min="3074" max="3074" width="9.140625" style="30"/>
    <col min="3075" max="3091" width="3.85546875" style="30" customWidth="1"/>
    <col min="3092" max="3092" width="5.140625" style="30" customWidth="1"/>
    <col min="3093" max="3093" width="5" style="30" customWidth="1"/>
    <col min="3094" max="3094" width="4.5703125" style="30" customWidth="1"/>
    <col min="3095" max="3102" width="3.85546875" style="30" customWidth="1"/>
    <col min="3103" max="3103" width="3.5703125" style="30" customWidth="1"/>
    <col min="3104" max="3117" width="3.85546875" style="30" customWidth="1"/>
    <col min="3118" max="3118" width="5.42578125" style="30" customWidth="1"/>
    <col min="3119" max="3119" width="3.85546875" style="30" customWidth="1"/>
    <col min="3120" max="3120" width="4.7109375" style="30" customWidth="1"/>
    <col min="3121" max="3126" width="3.85546875" style="30" customWidth="1"/>
    <col min="3127" max="3127" width="8.85546875" style="30" customWidth="1"/>
    <col min="3128" max="3128" width="7.85546875" style="30" customWidth="1"/>
    <col min="3129" max="3326" width="9.140625" style="30"/>
    <col min="3327" max="3327" width="5.85546875" style="30" customWidth="1"/>
    <col min="3328" max="3328" width="9.140625" style="30"/>
    <col min="3329" max="3329" width="27.7109375" style="30" customWidth="1"/>
    <col min="3330" max="3330" width="9.140625" style="30"/>
    <col min="3331" max="3347" width="3.85546875" style="30" customWidth="1"/>
    <col min="3348" max="3348" width="5.140625" style="30" customWidth="1"/>
    <col min="3349" max="3349" width="5" style="30" customWidth="1"/>
    <col min="3350" max="3350" width="4.5703125" style="30" customWidth="1"/>
    <col min="3351" max="3358" width="3.85546875" style="30" customWidth="1"/>
    <col min="3359" max="3359" width="3.5703125" style="30" customWidth="1"/>
    <col min="3360" max="3373" width="3.85546875" style="30" customWidth="1"/>
    <col min="3374" max="3374" width="5.42578125" style="30" customWidth="1"/>
    <col min="3375" max="3375" width="3.85546875" style="30" customWidth="1"/>
    <col min="3376" max="3376" width="4.7109375" style="30" customWidth="1"/>
    <col min="3377" max="3382" width="3.85546875" style="30" customWidth="1"/>
    <col min="3383" max="3383" width="8.85546875" style="30" customWidth="1"/>
    <col min="3384" max="3384" width="7.85546875" style="30" customWidth="1"/>
    <col min="3385" max="3582" width="9.140625" style="30"/>
    <col min="3583" max="3583" width="5.85546875" style="30" customWidth="1"/>
    <col min="3584" max="3584" width="9.140625" style="30"/>
    <col min="3585" max="3585" width="27.7109375" style="30" customWidth="1"/>
    <col min="3586" max="3586" width="9.140625" style="30"/>
    <col min="3587" max="3603" width="3.85546875" style="30" customWidth="1"/>
    <col min="3604" max="3604" width="5.140625" style="30" customWidth="1"/>
    <col min="3605" max="3605" width="5" style="30" customWidth="1"/>
    <col min="3606" max="3606" width="4.5703125" style="30" customWidth="1"/>
    <col min="3607" max="3614" width="3.85546875" style="30" customWidth="1"/>
    <col min="3615" max="3615" width="3.5703125" style="30" customWidth="1"/>
    <col min="3616" max="3629" width="3.85546875" style="30" customWidth="1"/>
    <col min="3630" max="3630" width="5.42578125" style="30" customWidth="1"/>
    <col min="3631" max="3631" width="3.85546875" style="30" customWidth="1"/>
    <col min="3632" max="3632" width="4.7109375" style="30" customWidth="1"/>
    <col min="3633" max="3638" width="3.85546875" style="30" customWidth="1"/>
    <col min="3639" max="3639" width="8.85546875" style="30" customWidth="1"/>
    <col min="3640" max="3640" width="7.85546875" style="30" customWidth="1"/>
    <col min="3641" max="3838" width="9.140625" style="30"/>
    <col min="3839" max="3839" width="5.85546875" style="30" customWidth="1"/>
    <col min="3840" max="3840" width="9.140625" style="30"/>
    <col min="3841" max="3841" width="27.7109375" style="30" customWidth="1"/>
    <col min="3842" max="3842" width="9.140625" style="30"/>
    <col min="3843" max="3859" width="3.85546875" style="30" customWidth="1"/>
    <col min="3860" max="3860" width="5.140625" style="30" customWidth="1"/>
    <col min="3861" max="3861" width="5" style="30" customWidth="1"/>
    <col min="3862" max="3862" width="4.5703125" style="30" customWidth="1"/>
    <col min="3863" max="3870" width="3.85546875" style="30" customWidth="1"/>
    <col min="3871" max="3871" width="3.5703125" style="30" customWidth="1"/>
    <col min="3872" max="3885" width="3.85546875" style="30" customWidth="1"/>
    <col min="3886" max="3886" width="5.42578125" style="30" customWidth="1"/>
    <col min="3887" max="3887" width="3.85546875" style="30" customWidth="1"/>
    <col min="3888" max="3888" width="4.7109375" style="30" customWidth="1"/>
    <col min="3889" max="3894" width="3.85546875" style="30" customWidth="1"/>
    <col min="3895" max="3895" width="8.85546875" style="30" customWidth="1"/>
    <col min="3896" max="3896" width="7.85546875" style="30" customWidth="1"/>
    <col min="3897" max="4094" width="9.140625" style="30"/>
    <col min="4095" max="4095" width="5.85546875" style="30" customWidth="1"/>
    <col min="4096" max="4096" width="9.140625" style="30"/>
    <col min="4097" max="4097" width="27.7109375" style="30" customWidth="1"/>
    <col min="4098" max="4098" width="9.140625" style="30"/>
    <col min="4099" max="4115" width="3.85546875" style="30" customWidth="1"/>
    <col min="4116" max="4116" width="5.140625" style="30" customWidth="1"/>
    <col min="4117" max="4117" width="5" style="30" customWidth="1"/>
    <col min="4118" max="4118" width="4.5703125" style="30" customWidth="1"/>
    <col min="4119" max="4126" width="3.85546875" style="30" customWidth="1"/>
    <col min="4127" max="4127" width="3.5703125" style="30" customWidth="1"/>
    <col min="4128" max="4141" width="3.85546875" style="30" customWidth="1"/>
    <col min="4142" max="4142" width="5.42578125" style="30" customWidth="1"/>
    <col min="4143" max="4143" width="3.85546875" style="30" customWidth="1"/>
    <col min="4144" max="4144" width="4.7109375" style="30" customWidth="1"/>
    <col min="4145" max="4150" width="3.85546875" style="30" customWidth="1"/>
    <col min="4151" max="4151" width="8.85546875" style="30" customWidth="1"/>
    <col min="4152" max="4152" width="7.85546875" style="30" customWidth="1"/>
    <col min="4153" max="4350" width="9.140625" style="30"/>
    <col min="4351" max="4351" width="5.85546875" style="30" customWidth="1"/>
    <col min="4352" max="4352" width="9.140625" style="30"/>
    <col min="4353" max="4353" width="27.7109375" style="30" customWidth="1"/>
    <col min="4354" max="4354" width="9.140625" style="30"/>
    <col min="4355" max="4371" width="3.85546875" style="30" customWidth="1"/>
    <col min="4372" max="4372" width="5.140625" style="30" customWidth="1"/>
    <col min="4373" max="4373" width="5" style="30" customWidth="1"/>
    <col min="4374" max="4374" width="4.5703125" style="30" customWidth="1"/>
    <col min="4375" max="4382" width="3.85546875" style="30" customWidth="1"/>
    <col min="4383" max="4383" width="3.5703125" style="30" customWidth="1"/>
    <col min="4384" max="4397" width="3.85546875" style="30" customWidth="1"/>
    <col min="4398" max="4398" width="5.42578125" style="30" customWidth="1"/>
    <col min="4399" max="4399" width="3.85546875" style="30" customWidth="1"/>
    <col min="4400" max="4400" width="4.7109375" style="30" customWidth="1"/>
    <col min="4401" max="4406" width="3.85546875" style="30" customWidth="1"/>
    <col min="4407" max="4407" width="8.85546875" style="30" customWidth="1"/>
    <col min="4408" max="4408" width="7.85546875" style="30" customWidth="1"/>
    <col min="4409" max="4606" width="9.140625" style="30"/>
    <col min="4607" max="4607" width="5.85546875" style="30" customWidth="1"/>
    <col min="4608" max="4608" width="9.140625" style="30"/>
    <col min="4609" max="4609" width="27.7109375" style="30" customWidth="1"/>
    <col min="4610" max="4610" width="9.140625" style="30"/>
    <col min="4611" max="4627" width="3.85546875" style="30" customWidth="1"/>
    <col min="4628" max="4628" width="5.140625" style="30" customWidth="1"/>
    <col min="4629" max="4629" width="5" style="30" customWidth="1"/>
    <col min="4630" max="4630" width="4.5703125" style="30" customWidth="1"/>
    <col min="4631" max="4638" width="3.85546875" style="30" customWidth="1"/>
    <col min="4639" max="4639" width="3.5703125" style="30" customWidth="1"/>
    <col min="4640" max="4653" width="3.85546875" style="30" customWidth="1"/>
    <col min="4654" max="4654" width="5.42578125" style="30" customWidth="1"/>
    <col min="4655" max="4655" width="3.85546875" style="30" customWidth="1"/>
    <col min="4656" max="4656" width="4.7109375" style="30" customWidth="1"/>
    <col min="4657" max="4662" width="3.85546875" style="30" customWidth="1"/>
    <col min="4663" max="4663" width="8.85546875" style="30" customWidth="1"/>
    <col min="4664" max="4664" width="7.85546875" style="30" customWidth="1"/>
    <col min="4665" max="4862" width="9.140625" style="30"/>
    <col min="4863" max="4863" width="5.85546875" style="30" customWidth="1"/>
    <col min="4864" max="4864" width="9.140625" style="30"/>
    <col min="4865" max="4865" width="27.7109375" style="30" customWidth="1"/>
    <col min="4866" max="4866" width="9.140625" style="30"/>
    <col min="4867" max="4883" width="3.85546875" style="30" customWidth="1"/>
    <col min="4884" max="4884" width="5.140625" style="30" customWidth="1"/>
    <col min="4885" max="4885" width="5" style="30" customWidth="1"/>
    <col min="4886" max="4886" width="4.5703125" style="30" customWidth="1"/>
    <col min="4887" max="4894" width="3.85546875" style="30" customWidth="1"/>
    <col min="4895" max="4895" width="3.5703125" style="30" customWidth="1"/>
    <col min="4896" max="4909" width="3.85546875" style="30" customWidth="1"/>
    <col min="4910" max="4910" width="5.42578125" style="30" customWidth="1"/>
    <col min="4911" max="4911" width="3.85546875" style="30" customWidth="1"/>
    <col min="4912" max="4912" width="4.7109375" style="30" customWidth="1"/>
    <col min="4913" max="4918" width="3.85546875" style="30" customWidth="1"/>
    <col min="4919" max="4919" width="8.85546875" style="30" customWidth="1"/>
    <col min="4920" max="4920" width="7.85546875" style="30" customWidth="1"/>
    <col min="4921" max="5118" width="9.140625" style="30"/>
    <col min="5119" max="5119" width="5.85546875" style="30" customWidth="1"/>
    <col min="5120" max="5120" width="9.140625" style="30"/>
    <col min="5121" max="5121" width="27.7109375" style="30" customWidth="1"/>
    <col min="5122" max="5122" width="9.140625" style="30"/>
    <col min="5123" max="5139" width="3.85546875" style="30" customWidth="1"/>
    <col min="5140" max="5140" width="5.140625" style="30" customWidth="1"/>
    <col min="5141" max="5141" width="5" style="30" customWidth="1"/>
    <col min="5142" max="5142" width="4.5703125" style="30" customWidth="1"/>
    <col min="5143" max="5150" width="3.85546875" style="30" customWidth="1"/>
    <col min="5151" max="5151" width="3.5703125" style="30" customWidth="1"/>
    <col min="5152" max="5165" width="3.85546875" style="30" customWidth="1"/>
    <col min="5166" max="5166" width="5.42578125" style="30" customWidth="1"/>
    <col min="5167" max="5167" width="3.85546875" style="30" customWidth="1"/>
    <col min="5168" max="5168" width="4.7109375" style="30" customWidth="1"/>
    <col min="5169" max="5174" width="3.85546875" style="30" customWidth="1"/>
    <col min="5175" max="5175" width="8.85546875" style="30" customWidth="1"/>
    <col min="5176" max="5176" width="7.85546875" style="30" customWidth="1"/>
    <col min="5177" max="5374" width="9.140625" style="30"/>
    <col min="5375" max="5375" width="5.85546875" style="30" customWidth="1"/>
    <col min="5376" max="5376" width="9.140625" style="30"/>
    <col min="5377" max="5377" width="27.7109375" style="30" customWidth="1"/>
    <col min="5378" max="5378" width="9.140625" style="30"/>
    <col min="5379" max="5395" width="3.85546875" style="30" customWidth="1"/>
    <col min="5396" max="5396" width="5.140625" style="30" customWidth="1"/>
    <col min="5397" max="5397" width="5" style="30" customWidth="1"/>
    <col min="5398" max="5398" width="4.5703125" style="30" customWidth="1"/>
    <col min="5399" max="5406" width="3.85546875" style="30" customWidth="1"/>
    <col min="5407" max="5407" width="3.5703125" style="30" customWidth="1"/>
    <col min="5408" max="5421" width="3.85546875" style="30" customWidth="1"/>
    <col min="5422" max="5422" width="5.42578125" style="30" customWidth="1"/>
    <col min="5423" max="5423" width="3.85546875" style="30" customWidth="1"/>
    <col min="5424" max="5424" width="4.7109375" style="30" customWidth="1"/>
    <col min="5425" max="5430" width="3.85546875" style="30" customWidth="1"/>
    <col min="5431" max="5431" width="8.85546875" style="30" customWidth="1"/>
    <col min="5432" max="5432" width="7.85546875" style="30" customWidth="1"/>
    <col min="5433" max="5630" width="9.140625" style="30"/>
    <col min="5631" max="5631" width="5.85546875" style="30" customWidth="1"/>
    <col min="5632" max="5632" width="9.140625" style="30"/>
    <col min="5633" max="5633" width="27.7109375" style="30" customWidth="1"/>
    <col min="5634" max="5634" width="9.140625" style="30"/>
    <col min="5635" max="5651" width="3.85546875" style="30" customWidth="1"/>
    <col min="5652" max="5652" width="5.140625" style="30" customWidth="1"/>
    <col min="5653" max="5653" width="5" style="30" customWidth="1"/>
    <col min="5654" max="5654" width="4.5703125" style="30" customWidth="1"/>
    <col min="5655" max="5662" width="3.85546875" style="30" customWidth="1"/>
    <col min="5663" max="5663" width="3.5703125" style="30" customWidth="1"/>
    <col min="5664" max="5677" width="3.85546875" style="30" customWidth="1"/>
    <col min="5678" max="5678" width="5.42578125" style="30" customWidth="1"/>
    <col min="5679" max="5679" width="3.85546875" style="30" customWidth="1"/>
    <col min="5680" max="5680" width="4.7109375" style="30" customWidth="1"/>
    <col min="5681" max="5686" width="3.85546875" style="30" customWidth="1"/>
    <col min="5687" max="5687" width="8.85546875" style="30" customWidth="1"/>
    <col min="5688" max="5688" width="7.85546875" style="30" customWidth="1"/>
    <col min="5689" max="5886" width="9.140625" style="30"/>
    <col min="5887" max="5887" width="5.85546875" style="30" customWidth="1"/>
    <col min="5888" max="5888" width="9.140625" style="30"/>
    <col min="5889" max="5889" width="27.7109375" style="30" customWidth="1"/>
    <col min="5890" max="5890" width="9.140625" style="30"/>
    <col min="5891" max="5907" width="3.85546875" style="30" customWidth="1"/>
    <col min="5908" max="5908" width="5.140625" style="30" customWidth="1"/>
    <col min="5909" max="5909" width="5" style="30" customWidth="1"/>
    <col min="5910" max="5910" width="4.5703125" style="30" customWidth="1"/>
    <col min="5911" max="5918" width="3.85546875" style="30" customWidth="1"/>
    <col min="5919" max="5919" width="3.5703125" style="30" customWidth="1"/>
    <col min="5920" max="5933" width="3.85546875" style="30" customWidth="1"/>
    <col min="5934" max="5934" width="5.42578125" style="30" customWidth="1"/>
    <col min="5935" max="5935" width="3.85546875" style="30" customWidth="1"/>
    <col min="5936" max="5936" width="4.7109375" style="30" customWidth="1"/>
    <col min="5937" max="5942" width="3.85546875" style="30" customWidth="1"/>
    <col min="5943" max="5943" width="8.85546875" style="30" customWidth="1"/>
    <col min="5944" max="5944" width="7.85546875" style="30" customWidth="1"/>
    <col min="5945" max="6142" width="9.140625" style="30"/>
    <col min="6143" max="6143" width="5.85546875" style="30" customWidth="1"/>
    <col min="6144" max="6144" width="9.140625" style="30"/>
    <col min="6145" max="6145" width="27.7109375" style="30" customWidth="1"/>
    <col min="6146" max="6146" width="9.140625" style="30"/>
    <col min="6147" max="6163" width="3.85546875" style="30" customWidth="1"/>
    <col min="6164" max="6164" width="5.140625" style="30" customWidth="1"/>
    <col min="6165" max="6165" width="5" style="30" customWidth="1"/>
    <col min="6166" max="6166" width="4.5703125" style="30" customWidth="1"/>
    <col min="6167" max="6174" width="3.85546875" style="30" customWidth="1"/>
    <col min="6175" max="6175" width="3.5703125" style="30" customWidth="1"/>
    <col min="6176" max="6189" width="3.85546875" style="30" customWidth="1"/>
    <col min="6190" max="6190" width="5.42578125" style="30" customWidth="1"/>
    <col min="6191" max="6191" width="3.85546875" style="30" customWidth="1"/>
    <col min="6192" max="6192" width="4.7109375" style="30" customWidth="1"/>
    <col min="6193" max="6198" width="3.85546875" style="30" customWidth="1"/>
    <col min="6199" max="6199" width="8.85546875" style="30" customWidth="1"/>
    <col min="6200" max="6200" width="7.85546875" style="30" customWidth="1"/>
    <col min="6201" max="6398" width="9.140625" style="30"/>
    <col min="6399" max="6399" width="5.85546875" style="30" customWidth="1"/>
    <col min="6400" max="6400" width="9.140625" style="30"/>
    <col min="6401" max="6401" width="27.7109375" style="30" customWidth="1"/>
    <col min="6402" max="6402" width="9.140625" style="30"/>
    <col min="6403" max="6419" width="3.85546875" style="30" customWidth="1"/>
    <col min="6420" max="6420" width="5.140625" style="30" customWidth="1"/>
    <col min="6421" max="6421" width="5" style="30" customWidth="1"/>
    <col min="6422" max="6422" width="4.5703125" style="30" customWidth="1"/>
    <col min="6423" max="6430" width="3.85546875" style="30" customWidth="1"/>
    <col min="6431" max="6431" width="3.5703125" style="30" customWidth="1"/>
    <col min="6432" max="6445" width="3.85546875" style="30" customWidth="1"/>
    <col min="6446" max="6446" width="5.42578125" style="30" customWidth="1"/>
    <col min="6447" max="6447" width="3.85546875" style="30" customWidth="1"/>
    <col min="6448" max="6448" width="4.7109375" style="30" customWidth="1"/>
    <col min="6449" max="6454" width="3.85546875" style="30" customWidth="1"/>
    <col min="6455" max="6455" width="8.85546875" style="30" customWidth="1"/>
    <col min="6456" max="6456" width="7.85546875" style="30" customWidth="1"/>
    <col min="6457" max="6654" width="9.140625" style="30"/>
    <col min="6655" max="6655" width="5.85546875" style="30" customWidth="1"/>
    <col min="6656" max="6656" width="9.140625" style="30"/>
    <col min="6657" max="6657" width="27.7109375" style="30" customWidth="1"/>
    <col min="6658" max="6658" width="9.140625" style="30"/>
    <col min="6659" max="6675" width="3.85546875" style="30" customWidth="1"/>
    <col min="6676" max="6676" width="5.140625" style="30" customWidth="1"/>
    <col min="6677" max="6677" width="5" style="30" customWidth="1"/>
    <col min="6678" max="6678" width="4.5703125" style="30" customWidth="1"/>
    <col min="6679" max="6686" width="3.85546875" style="30" customWidth="1"/>
    <col min="6687" max="6687" width="3.5703125" style="30" customWidth="1"/>
    <col min="6688" max="6701" width="3.85546875" style="30" customWidth="1"/>
    <col min="6702" max="6702" width="5.42578125" style="30" customWidth="1"/>
    <col min="6703" max="6703" width="3.85546875" style="30" customWidth="1"/>
    <col min="6704" max="6704" width="4.7109375" style="30" customWidth="1"/>
    <col min="6705" max="6710" width="3.85546875" style="30" customWidth="1"/>
    <col min="6711" max="6711" width="8.85546875" style="30" customWidth="1"/>
    <col min="6712" max="6712" width="7.85546875" style="30" customWidth="1"/>
    <col min="6713" max="6910" width="9.140625" style="30"/>
    <col min="6911" max="6911" width="5.85546875" style="30" customWidth="1"/>
    <col min="6912" max="6912" width="9.140625" style="30"/>
    <col min="6913" max="6913" width="27.7109375" style="30" customWidth="1"/>
    <col min="6914" max="6914" width="9.140625" style="30"/>
    <col min="6915" max="6931" width="3.85546875" style="30" customWidth="1"/>
    <col min="6932" max="6932" width="5.140625" style="30" customWidth="1"/>
    <col min="6933" max="6933" width="5" style="30" customWidth="1"/>
    <col min="6934" max="6934" width="4.5703125" style="30" customWidth="1"/>
    <col min="6935" max="6942" width="3.85546875" style="30" customWidth="1"/>
    <col min="6943" max="6943" width="3.5703125" style="30" customWidth="1"/>
    <col min="6944" max="6957" width="3.85546875" style="30" customWidth="1"/>
    <col min="6958" max="6958" width="5.42578125" style="30" customWidth="1"/>
    <col min="6959" max="6959" width="3.85546875" style="30" customWidth="1"/>
    <col min="6960" max="6960" width="4.7109375" style="30" customWidth="1"/>
    <col min="6961" max="6966" width="3.85546875" style="30" customWidth="1"/>
    <col min="6967" max="6967" width="8.85546875" style="30" customWidth="1"/>
    <col min="6968" max="6968" width="7.85546875" style="30" customWidth="1"/>
    <col min="6969" max="7166" width="9.140625" style="30"/>
    <col min="7167" max="7167" width="5.85546875" style="30" customWidth="1"/>
    <col min="7168" max="7168" width="9.140625" style="30"/>
    <col min="7169" max="7169" width="27.7109375" style="30" customWidth="1"/>
    <col min="7170" max="7170" width="9.140625" style="30"/>
    <col min="7171" max="7187" width="3.85546875" style="30" customWidth="1"/>
    <col min="7188" max="7188" width="5.140625" style="30" customWidth="1"/>
    <col min="7189" max="7189" width="5" style="30" customWidth="1"/>
    <col min="7190" max="7190" width="4.5703125" style="30" customWidth="1"/>
    <col min="7191" max="7198" width="3.85546875" style="30" customWidth="1"/>
    <col min="7199" max="7199" width="3.5703125" style="30" customWidth="1"/>
    <col min="7200" max="7213" width="3.85546875" style="30" customWidth="1"/>
    <col min="7214" max="7214" width="5.42578125" style="30" customWidth="1"/>
    <col min="7215" max="7215" width="3.85546875" style="30" customWidth="1"/>
    <col min="7216" max="7216" width="4.7109375" style="30" customWidth="1"/>
    <col min="7217" max="7222" width="3.85546875" style="30" customWidth="1"/>
    <col min="7223" max="7223" width="8.85546875" style="30" customWidth="1"/>
    <col min="7224" max="7224" width="7.85546875" style="30" customWidth="1"/>
    <col min="7225" max="7422" width="9.140625" style="30"/>
    <col min="7423" max="7423" width="5.85546875" style="30" customWidth="1"/>
    <col min="7424" max="7424" width="9.140625" style="30"/>
    <col min="7425" max="7425" width="27.7109375" style="30" customWidth="1"/>
    <col min="7426" max="7426" width="9.140625" style="30"/>
    <col min="7427" max="7443" width="3.85546875" style="30" customWidth="1"/>
    <col min="7444" max="7444" width="5.140625" style="30" customWidth="1"/>
    <col min="7445" max="7445" width="5" style="30" customWidth="1"/>
    <col min="7446" max="7446" width="4.5703125" style="30" customWidth="1"/>
    <col min="7447" max="7454" width="3.85546875" style="30" customWidth="1"/>
    <col min="7455" max="7455" width="3.5703125" style="30" customWidth="1"/>
    <col min="7456" max="7469" width="3.85546875" style="30" customWidth="1"/>
    <col min="7470" max="7470" width="5.42578125" style="30" customWidth="1"/>
    <col min="7471" max="7471" width="3.85546875" style="30" customWidth="1"/>
    <col min="7472" max="7472" width="4.7109375" style="30" customWidth="1"/>
    <col min="7473" max="7478" width="3.85546875" style="30" customWidth="1"/>
    <col min="7479" max="7479" width="8.85546875" style="30" customWidth="1"/>
    <col min="7480" max="7480" width="7.85546875" style="30" customWidth="1"/>
    <col min="7481" max="7678" width="9.140625" style="30"/>
    <col min="7679" max="7679" width="5.85546875" style="30" customWidth="1"/>
    <col min="7680" max="7680" width="9.140625" style="30"/>
    <col min="7681" max="7681" width="27.7109375" style="30" customWidth="1"/>
    <col min="7682" max="7682" width="9.140625" style="30"/>
    <col min="7683" max="7699" width="3.85546875" style="30" customWidth="1"/>
    <col min="7700" max="7700" width="5.140625" style="30" customWidth="1"/>
    <col min="7701" max="7701" width="5" style="30" customWidth="1"/>
    <col min="7702" max="7702" width="4.5703125" style="30" customWidth="1"/>
    <col min="7703" max="7710" width="3.85546875" style="30" customWidth="1"/>
    <col min="7711" max="7711" width="3.5703125" style="30" customWidth="1"/>
    <col min="7712" max="7725" width="3.85546875" style="30" customWidth="1"/>
    <col min="7726" max="7726" width="5.42578125" style="30" customWidth="1"/>
    <col min="7727" max="7727" width="3.85546875" style="30" customWidth="1"/>
    <col min="7728" max="7728" width="4.7109375" style="30" customWidth="1"/>
    <col min="7729" max="7734" width="3.85546875" style="30" customWidth="1"/>
    <col min="7735" max="7735" width="8.85546875" style="30" customWidth="1"/>
    <col min="7736" max="7736" width="7.85546875" style="30" customWidth="1"/>
    <col min="7737" max="7934" width="9.140625" style="30"/>
    <col min="7935" max="7935" width="5.85546875" style="30" customWidth="1"/>
    <col min="7936" max="7936" width="9.140625" style="30"/>
    <col min="7937" max="7937" width="27.7109375" style="30" customWidth="1"/>
    <col min="7938" max="7938" width="9.140625" style="30"/>
    <col min="7939" max="7955" width="3.85546875" style="30" customWidth="1"/>
    <col min="7956" max="7956" width="5.140625" style="30" customWidth="1"/>
    <col min="7957" max="7957" width="5" style="30" customWidth="1"/>
    <col min="7958" max="7958" width="4.5703125" style="30" customWidth="1"/>
    <col min="7959" max="7966" width="3.85546875" style="30" customWidth="1"/>
    <col min="7967" max="7967" width="3.5703125" style="30" customWidth="1"/>
    <col min="7968" max="7981" width="3.85546875" style="30" customWidth="1"/>
    <col min="7982" max="7982" width="5.42578125" style="30" customWidth="1"/>
    <col min="7983" max="7983" width="3.85546875" style="30" customWidth="1"/>
    <col min="7984" max="7984" width="4.7109375" style="30" customWidth="1"/>
    <col min="7985" max="7990" width="3.85546875" style="30" customWidth="1"/>
    <col min="7991" max="7991" width="8.85546875" style="30" customWidth="1"/>
    <col min="7992" max="7992" width="7.85546875" style="30" customWidth="1"/>
    <col min="7993" max="8190" width="9.140625" style="30"/>
    <col min="8191" max="8191" width="5.85546875" style="30" customWidth="1"/>
    <col min="8192" max="8192" width="9.140625" style="30"/>
    <col min="8193" max="8193" width="27.7109375" style="30" customWidth="1"/>
    <col min="8194" max="8194" width="9.140625" style="30"/>
    <col min="8195" max="8211" width="3.85546875" style="30" customWidth="1"/>
    <col min="8212" max="8212" width="5.140625" style="30" customWidth="1"/>
    <col min="8213" max="8213" width="5" style="30" customWidth="1"/>
    <col min="8214" max="8214" width="4.5703125" style="30" customWidth="1"/>
    <col min="8215" max="8222" width="3.85546875" style="30" customWidth="1"/>
    <col min="8223" max="8223" width="3.5703125" style="30" customWidth="1"/>
    <col min="8224" max="8237" width="3.85546875" style="30" customWidth="1"/>
    <col min="8238" max="8238" width="5.42578125" style="30" customWidth="1"/>
    <col min="8239" max="8239" width="3.85546875" style="30" customWidth="1"/>
    <col min="8240" max="8240" width="4.7109375" style="30" customWidth="1"/>
    <col min="8241" max="8246" width="3.85546875" style="30" customWidth="1"/>
    <col min="8247" max="8247" width="8.85546875" style="30" customWidth="1"/>
    <col min="8248" max="8248" width="7.85546875" style="30" customWidth="1"/>
    <col min="8249" max="8446" width="9.140625" style="30"/>
    <col min="8447" max="8447" width="5.85546875" style="30" customWidth="1"/>
    <col min="8448" max="8448" width="9.140625" style="30"/>
    <col min="8449" max="8449" width="27.7109375" style="30" customWidth="1"/>
    <col min="8450" max="8450" width="9.140625" style="30"/>
    <col min="8451" max="8467" width="3.85546875" style="30" customWidth="1"/>
    <col min="8468" max="8468" width="5.140625" style="30" customWidth="1"/>
    <col min="8469" max="8469" width="5" style="30" customWidth="1"/>
    <col min="8470" max="8470" width="4.5703125" style="30" customWidth="1"/>
    <col min="8471" max="8478" width="3.85546875" style="30" customWidth="1"/>
    <col min="8479" max="8479" width="3.5703125" style="30" customWidth="1"/>
    <col min="8480" max="8493" width="3.85546875" style="30" customWidth="1"/>
    <col min="8494" max="8494" width="5.42578125" style="30" customWidth="1"/>
    <col min="8495" max="8495" width="3.85546875" style="30" customWidth="1"/>
    <col min="8496" max="8496" width="4.7109375" style="30" customWidth="1"/>
    <col min="8497" max="8502" width="3.85546875" style="30" customWidth="1"/>
    <col min="8503" max="8503" width="8.85546875" style="30" customWidth="1"/>
    <col min="8504" max="8504" width="7.85546875" style="30" customWidth="1"/>
    <col min="8505" max="8702" width="9.140625" style="30"/>
    <col min="8703" max="8703" width="5.85546875" style="30" customWidth="1"/>
    <col min="8704" max="8704" width="9.140625" style="30"/>
    <col min="8705" max="8705" width="27.7109375" style="30" customWidth="1"/>
    <col min="8706" max="8706" width="9.140625" style="30"/>
    <col min="8707" max="8723" width="3.85546875" style="30" customWidth="1"/>
    <col min="8724" max="8724" width="5.140625" style="30" customWidth="1"/>
    <col min="8725" max="8725" width="5" style="30" customWidth="1"/>
    <col min="8726" max="8726" width="4.5703125" style="30" customWidth="1"/>
    <col min="8727" max="8734" width="3.85546875" style="30" customWidth="1"/>
    <col min="8735" max="8735" width="3.5703125" style="30" customWidth="1"/>
    <col min="8736" max="8749" width="3.85546875" style="30" customWidth="1"/>
    <col min="8750" max="8750" width="5.42578125" style="30" customWidth="1"/>
    <col min="8751" max="8751" width="3.85546875" style="30" customWidth="1"/>
    <col min="8752" max="8752" width="4.7109375" style="30" customWidth="1"/>
    <col min="8753" max="8758" width="3.85546875" style="30" customWidth="1"/>
    <col min="8759" max="8759" width="8.85546875" style="30" customWidth="1"/>
    <col min="8760" max="8760" width="7.85546875" style="30" customWidth="1"/>
    <col min="8761" max="8958" width="9.140625" style="30"/>
    <col min="8959" max="8959" width="5.85546875" style="30" customWidth="1"/>
    <col min="8960" max="8960" width="9.140625" style="30"/>
    <col min="8961" max="8961" width="27.7109375" style="30" customWidth="1"/>
    <col min="8962" max="8962" width="9.140625" style="30"/>
    <col min="8963" max="8979" width="3.85546875" style="30" customWidth="1"/>
    <col min="8980" max="8980" width="5.140625" style="30" customWidth="1"/>
    <col min="8981" max="8981" width="5" style="30" customWidth="1"/>
    <col min="8982" max="8982" width="4.5703125" style="30" customWidth="1"/>
    <col min="8983" max="8990" width="3.85546875" style="30" customWidth="1"/>
    <col min="8991" max="8991" width="3.5703125" style="30" customWidth="1"/>
    <col min="8992" max="9005" width="3.85546875" style="30" customWidth="1"/>
    <col min="9006" max="9006" width="5.42578125" style="30" customWidth="1"/>
    <col min="9007" max="9007" width="3.85546875" style="30" customWidth="1"/>
    <col min="9008" max="9008" width="4.7109375" style="30" customWidth="1"/>
    <col min="9009" max="9014" width="3.85546875" style="30" customWidth="1"/>
    <col min="9015" max="9015" width="8.85546875" style="30" customWidth="1"/>
    <col min="9016" max="9016" width="7.85546875" style="30" customWidth="1"/>
    <col min="9017" max="9214" width="9.140625" style="30"/>
    <col min="9215" max="9215" width="5.85546875" style="30" customWidth="1"/>
    <col min="9216" max="9216" width="9.140625" style="30"/>
    <col min="9217" max="9217" width="27.7109375" style="30" customWidth="1"/>
    <col min="9218" max="9218" width="9.140625" style="30"/>
    <col min="9219" max="9235" width="3.85546875" style="30" customWidth="1"/>
    <col min="9236" max="9236" width="5.140625" style="30" customWidth="1"/>
    <col min="9237" max="9237" width="5" style="30" customWidth="1"/>
    <col min="9238" max="9238" width="4.5703125" style="30" customWidth="1"/>
    <col min="9239" max="9246" width="3.85546875" style="30" customWidth="1"/>
    <col min="9247" max="9247" width="3.5703125" style="30" customWidth="1"/>
    <col min="9248" max="9261" width="3.85546875" style="30" customWidth="1"/>
    <col min="9262" max="9262" width="5.42578125" style="30" customWidth="1"/>
    <col min="9263" max="9263" width="3.85546875" style="30" customWidth="1"/>
    <col min="9264" max="9264" width="4.7109375" style="30" customWidth="1"/>
    <col min="9265" max="9270" width="3.85546875" style="30" customWidth="1"/>
    <col min="9271" max="9271" width="8.85546875" style="30" customWidth="1"/>
    <col min="9272" max="9272" width="7.85546875" style="30" customWidth="1"/>
    <col min="9273" max="9470" width="9.140625" style="30"/>
    <col min="9471" max="9471" width="5.85546875" style="30" customWidth="1"/>
    <col min="9472" max="9472" width="9.140625" style="30"/>
    <col min="9473" max="9473" width="27.7109375" style="30" customWidth="1"/>
    <col min="9474" max="9474" width="9.140625" style="30"/>
    <col min="9475" max="9491" width="3.85546875" style="30" customWidth="1"/>
    <col min="9492" max="9492" width="5.140625" style="30" customWidth="1"/>
    <col min="9493" max="9493" width="5" style="30" customWidth="1"/>
    <col min="9494" max="9494" width="4.5703125" style="30" customWidth="1"/>
    <col min="9495" max="9502" width="3.85546875" style="30" customWidth="1"/>
    <col min="9503" max="9503" width="3.5703125" style="30" customWidth="1"/>
    <col min="9504" max="9517" width="3.85546875" style="30" customWidth="1"/>
    <col min="9518" max="9518" width="5.42578125" style="30" customWidth="1"/>
    <col min="9519" max="9519" width="3.85546875" style="30" customWidth="1"/>
    <col min="9520" max="9520" width="4.7109375" style="30" customWidth="1"/>
    <col min="9521" max="9526" width="3.85546875" style="30" customWidth="1"/>
    <col min="9527" max="9527" width="8.85546875" style="30" customWidth="1"/>
    <col min="9528" max="9528" width="7.85546875" style="30" customWidth="1"/>
    <col min="9529" max="9726" width="9.140625" style="30"/>
    <col min="9727" max="9727" width="5.85546875" style="30" customWidth="1"/>
    <col min="9728" max="9728" width="9.140625" style="30"/>
    <col min="9729" max="9729" width="27.7109375" style="30" customWidth="1"/>
    <col min="9730" max="9730" width="9.140625" style="30"/>
    <col min="9731" max="9747" width="3.85546875" style="30" customWidth="1"/>
    <col min="9748" max="9748" width="5.140625" style="30" customWidth="1"/>
    <col min="9749" max="9749" width="5" style="30" customWidth="1"/>
    <col min="9750" max="9750" width="4.5703125" style="30" customWidth="1"/>
    <col min="9751" max="9758" width="3.85546875" style="30" customWidth="1"/>
    <col min="9759" max="9759" width="3.5703125" style="30" customWidth="1"/>
    <col min="9760" max="9773" width="3.85546875" style="30" customWidth="1"/>
    <col min="9774" max="9774" width="5.42578125" style="30" customWidth="1"/>
    <col min="9775" max="9775" width="3.85546875" style="30" customWidth="1"/>
    <col min="9776" max="9776" width="4.7109375" style="30" customWidth="1"/>
    <col min="9777" max="9782" width="3.85546875" style="30" customWidth="1"/>
    <col min="9783" max="9783" width="8.85546875" style="30" customWidth="1"/>
    <col min="9784" max="9784" width="7.85546875" style="30" customWidth="1"/>
    <col min="9785" max="9982" width="9.140625" style="30"/>
    <col min="9983" max="9983" width="5.85546875" style="30" customWidth="1"/>
    <col min="9984" max="9984" width="9.140625" style="30"/>
    <col min="9985" max="9985" width="27.7109375" style="30" customWidth="1"/>
    <col min="9986" max="9986" width="9.140625" style="30"/>
    <col min="9987" max="10003" width="3.85546875" style="30" customWidth="1"/>
    <col min="10004" max="10004" width="5.140625" style="30" customWidth="1"/>
    <col min="10005" max="10005" width="5" style="30" customWidth="1"/>
    <col min="10006" max="10006" width="4.5703125" style="30" customWidth="1"/>
    <col min="10007" max="10014" width="3.85546875" style="30" customWidth="1"/>
    <col min="10015" max="10015" width="3.5703125" style="30" customWidth="1"/>
    <col min="10016" max="10029" width="3.85546875" style="30" customWidth="1"/>
    <col min="10030" max="10030" width="5.42578125" style="30" customWidth="1"/>
    <col min="10031" max="10031" width="3.85546875" style="30" customWidth="1"/>
    <col min="10032" max="10032" width="4.7109375" style="30" customWidth="1"/>
    <col min="10033" max="10038" width="3.85546875" style="30" customWidth="1"/>
    <col min="10039" max="10039" width="8.85546875" style="30" customWidth="1"/>
    <col min="10040" max="10040" width="7.85546875" style="30" customWidth="1"/>
    <col min="10041" max="10238" width="9.140625" style="30"/>
    <col min="10239" max="10239" width="5.85546875" style="30" customWidth="1"/>
    <col min="10240" max="10240" width="9.140625" style="30"/>
    <col min="10241" max="10241" width="27.7109375" style="30" customWidth="1"/>
    <col min="10242" max="10242" width="9.140625" style="30"/>
    <col min="10243" max="10259" width="3.85546875" style="30" customWidth="1"/>
    <col min="10260" max="10260" width="5.140625" style="30" customWidth="1"/>
    <col min="10261" max="10261" width="5" style="30" customWidth="1"/>
    <col min="10262" max="10262" width="4.5703125" style="30" customWidth="1"/>
    <col min="10263" max="10270" width="3.85546875" style="30" customWidth="1"/>
    <col min="10271" max="10271" width="3.5703125" style="30" customWidth="1"/>
    <col min="10272" max="10285" width="3.85546875" style="30" customWidth="1"/>
    <col min="10286" max="10286" width="5.42578125" style="30" customWidth="1"/>
    <col min="10287" max="10287" width="3.85546875" style="30" customWidth="1"/>
    <col min="10288" max="10288" width="4.7109375" style="30" customWidth="1"/>
    <col min="10289" max="10294" width="3.85546875" style="30" customWidth="1"/>
    <col min="10295" max="10295" width="8.85546875" style="30" customWidth="1"/>
    <col min="10296" max="10296" width="7.85546875" style="30" customWidth="1"/>
    <col min="10297" max="10494" width="9.140625" style="30"/>
    <col min="10495" max="10495" width="5.85546875" style="30" customWidth="1"/>
    <col min="10496" max="10496" width="9.140625" style="30"/>
    <col min="10497" max="10497" width="27.7109375" style="30" customWidth="1"/>
    <col min="10498" max="10498" width="9.140625" style="30"/>
    <col min="10499" max="10515" width="3.85546875" style="30" customWidth="1"/>
    <col min="10516" max="10516" width="5.140625" style="30" customWidth="1"/>
    <col min="10517" max="10517" width="5" style="30" customWidth="1"/>
    <col min="10518" max="10518" width="4.5703125" style="30" customWidth="1"/>
    <col min="10519" max="10526" width="3.85546875" style="30" customWidth="1"/>
    <col min="10527" max="10527" width="3.5703125" style="30" customWidth="1"/>
    <col min="10528" max="10541" width="3.85546875" style="30" customWidth="1"/>
    <col min="10542" max="10542" width="5.42578125" style="30" customWidth="1"/>
    <col min="10543" max="10543" width="3.85546875" style="30" customWidth="1"/>
    <col min="10544" max="10544" width="4.7109375" style="30" customWidth="1"/>
    <col min="10545" max="10550" width="3.85546875" style="30" customWidth="1"/>
    <col min="10551" max="10551" width="8.85546875" style="30" customWidth="1"/>
    <col min="10552" max="10552" width="7.85546875" style="30" customWidth="1"/>
    <col min="10553" max="10750" width="9.140625" style="30"/>
    <col min="10751" max="10751" width="5.85546875" style="30" customWidth="1"/>
    <col min="10752" max="10752" width="9.140625" style="30"/>
    <col min="10753" max="10753" width="27.7109375" style="30" customWidth="1"/>
    <col min="10754" max="10754" width="9.140625" style="30"/>
    <col min="10755" max="10771" width="3.85546875" style="30" customWidth="1"/>
    <col min="10772" max="10772" width="5.140625" style="30" customWidth="1"/>
    <col min="10773" max="10773" width="5" style="30" customWidth="1"/>
    <col min="10774" max="10774" width="4.5703125" style="30" customWidth="1"/>
    <col min="10775" max="10782" width="3.85546875" style="30" customWidth="1"/>
    <col min="10783" max="10783" width="3.5703125" style="30" customWidth="1"/>
    <col min="10784" max="10797" width="3.85546875" style="30" customWidth="1"/>
    <col min="10798" max="10798" width="5.42578125" style="30" customWidth="1"/>
    <col min="10799" max="10799" width="3.85546875" style="30" customWidth="1"/>
    <col min="10800" max="10800" width="4.7109375" style="30" customWidth="1"/>
    <col min="10801" max="10806" width="3.85546875" style="30" customWidth="1"/>
    <col min="10807" max="10807" width="8.85546875" style="30" customWidth="1"/>
    <col min="10808" max="10808" width="7.85546875" style="30" customWidth="1"/>
    <col min="10809" max="11006" width="9.140625" style="30"/>
    <col min="11007" max="11007" width="5.85546875" style="30" customWidth="1"/>
    <col min="11008" max="11008" width="9.140625" style="30"/>
    <col min="11009" max="11009" width="27.7109375" style="30" customWidth="1"/>
    <col min="11010" max="11010" width="9.140625" style="30"/>
    <col min="11011" max="11027" width="3.85546875" style="30" customWidth="1"/>
    <col min="11028" max="11028" width="5.140625" style="30" customWidth="1"/>
    <col min="11029" max="11029" width="5" style="30" customWidth="1"/>
    <col min="11030" max="11030" width="4.5703125" style="30" customWidth="1"/>
    <col min="11031" max="11038" width="3.85546875" style="30" customWidth="1"/>
    <col min="11039" max="11039" width="3.5703125" style="30" customWidth="1"/>
    <col min="11040" max="11053" width="3.85546875" style="30" customWidth="1"/>
    <col min="11054" max="11054" width="5.42578125" style="30" customWidth="1"/>
    <col min="11055" max="11055" width="3.85546875" style="30" customWidth="1"/>
    <col min="11056" max="11056" width="4.7109375" style="30" customWidth="1"/>
    <col min="11057" max="11062" width="3.85546875" style="30" customWidth="1"/>
    <col min="11063" max="11063" width="8.85546875" style="30" customWidth="1"/>
    <col min="11064" max="11064" width="7.85546875" style="30" customWidth="1"/>
    <col min="11065" max="11262" width="9.140625" style="30"/>
    <col min="11263" max="11263" width="5.85546875" style="30" customWidth="1"/>
    <col min="11264" max="11264" width="9.140625" style="30"/>
    <col min="11265" max="11265" width="27.7109375" style="30" customWidth="1"/>
    <col min="11266" max="11266" width="9.140625" style="30"/>
    <col min="11267" max="11283" width="3.85546875" style="30" customWidth="1"/>
    <col min="11284" max="11284" width="5.140625" style="30" customWidth="1"/>
    <col min="11285" max="11285" width="5" style="30" customWidth="1"/>
    <col min="11286" max="11286" width="4.5703125" style="30" customWidth="1"/>
    <col min="11287" max="11294" width="3.85546875" style="30" customWidth="1"/>
    <col min="11295" max="11295" width="3.5703125" style="30" customWidth="1"/>
    <col min="11296" max="11309" width="3.85546875" style="30" customWidth="1"/>
    <col min="11310" max="11310" width="5.42578125" style="30" customWidth="1"/>
    <col min="11311" max="11311" width="3.85546875" style="30" customWidth="1"/>
    <col min="11312" max="11312" width="4.7109375" style="30" customWidth="1"/>
    <col min="11313" max="11318" width="3.85546875" style="30" customWidth="1"/>
    <col min="11319" max="11319" width="8.85546875" style="30" customWidth="1"/>
    <col min="11320" max="11320" width="7.85546875" style="30" customWidth="1"/>
    <col min="11321" max="11518" width="9.140625" style="30"/>
    <col min="11519" max="11519" width="5.85546875" style="30" customWidth="1"/>
    <col min="11520" max="11520" width="9.140625" style="30"/>
    <col min="11521" max="11521" width="27.7109375" style="30" customWidth="1"/>
    <col min="11522" max="11522" width="9.140625" style="30"/>
    <col min="11523" max="11539" width="3.85546875" style="30" customWidth="1"/>
    <col min="11540" max="11540" width="5.140625" style="30" customWidth="1"/>
    <col min="11541" max="11541" width="5" style="30" customWidth="1"/>
    <col min="11542" max="11542" width="4.5703125" style="30" customWidth="1"/>
    <col min="11543" max="11550" width="3.85546875" style="30" customWidth="1"/>
    <col min="11551" max="11551" width="3.5703125" style="30" customWidth="1"/>
    <col min="11552" max="11565" width="3.85546875" style="30" customWidth="1"/>
    <col min="11566" max="11566" width="5.42578125" style="30" customWidth="1"/>
    <col min="11567" max="11567" width="3.85546875" style="30" customWidth="1"/>
    <col min="11568" max="11568" width="4.7109375" style="30" customWidth="1"/>
    <col min="11569" max="11574" width="3.85546875" style="30" customWidth="1"/>
    <col min="11575" max="11575" width="8.85546875" style="30" customWidth="1"/>
    <col min="11576" max="11576" width="7.85546875" style="30" customWidth="1"/>
    <col min="11577" max="11774" width="9.140625" style="30"/>
    <col min="11775" max="11775" width="5.85546875" style="30" customWidth="1"/>
    <col min="11776" max="11776" width="9.140625" style="30"/>
    <col min="11777" max="11777" width="27.7109375" style="30" customWidth="1"/>
    <col min="11778" max="11778" width="9.140625" style="30"/>
    <col min="11779" max="11795" width="3.85546875" style="30" customWidth="1"/>
    <col min="11796" max="11796" width="5.140625" style="30" customWidth="1"/>
    <col min="11797" max="11797" width="5" style="30" customWidth="1"/>
    <col min="11798" max="11798" width="4.5703125" style="30" customWidth="1"/>
    <col min="11799" max="11806" width="3.85546875" style="30" customWidth="1"/>
    <col min="11807" max="11807" width="3.5703125" style="30" customWidth="1"/>
    <col min="11808" max="11821" width="3.85546875" style="30" customWidth="1"/>
    <col min="11822" max="11822" width="5.42578125" style="30" customWidth="1"/>
    <col min="11823" max="11823" width="3.85546875" style="30" customWidth="1"/>
    <col min="11824" max="11824" width="4.7109375" style="30" customWidth="1"/>
    <col min="11825" max="11830" width="3.85546875" style="30" customWidth="1"/>
    <col min="11831" max="11831" width="8.85546875" style="30" customWidth="1"/>
    <col min="11832" max="11832" width="7.85546875" style="30" customWidth="1"/>
    <col min="11833" max="12030" width="9.140625" style="30"/>
    <col min="12031" max="12031" width="5.85546875" style="30" customWidth="1"/>
    <col min="12032" max="12032" width="9.140625" style="30"/>
    <col min="12033" max="12033" width="27.7109375" style="30" customWidth="1"/>
    <col min="12034" max="12034" width="9.140625" style="30"/>
    <col min="12035" max="12051" width="3.85546875" style="30" customWidth="1"/>
    <col min="12052" max="12052" width="5.140625" style="30" customWidth="1"/>
    <col min="12053" max="12053" width="5" style="30" customWidth="1"/>
    <col min="12054" max="12054" width="4.5703125" style="30" customWidth="1"/>
    <col min="12055" max="12062" width="3.85546875" style="30" customWidth="1"/>
    <col min="12063" max="12063" width="3.5703125" style="30" customWidth="1"/>
    <col min="12064" max="12077" width="3.85546875" style="30" customWidth="1"/>
    <col min="12078" max="12078" width="5.42578125" style="30" customWidth="1"/>
    <col min="12079" max="12079" width="3.85546875" style="30" customWidth="1"/>
    <col min="12080" max="12080" width="4.7109375" style="30" customWidth="1"/>
    <col min="12081" max="12086" width="3.85546875" style="30" customWidth="1"/>
    <col min="12087" max="12087" width="8.85546875" style="30" customWidth="1"/>
    <col min="12088" max="12088" width="7.85546875" style="30" customWidth="1"/>
    <col min="12089" max="12286" width="9.140625" style="30"/>
    <col min="12287" max="12287" width="5.85546875" style="30" customWidth="1"/>
    <col min="12288" max="12288" width="9.140625" style="30"/>
    <col min="12289" max="12289" width="27.7109375" style="30" customWidth="1"/>
    <col min="12290" max="12290" width="9.140625" style="30"/>
    <col min="12291" max="12307" width="3.85546875" style="30" customWidth="1"/>
    <col min="12308" max="12308" width="5.140625" style="30" customWidth="1"/>
    <col min="12309" max="12309" width="5" style="30" customWidth="1"/>
    <col min="12310" max="12310" width="4.5703125" style="30" customWidth="1"/>
    <col min="12311" max="12318" width="3.85546875" style="30" customWidth="1"/>
    <col min="12319" max="12319" width="3.5703125" style="30" customWidth="1"/>
    <col min="12320" max="12333" width="3.85546875" style="30" customWidth="1"/>
    <col min="12334" max="12334" width="5.42578125" style="30" customWidth="1"/>
    <col min="12335" max="12335" width="3.85546875" style="30" customWidth="1"/>
    <col min="12336" max="12336" width="4.7109375" style="30" customWidth="1"/>
    <col min="12337" max="12342" width="3.85546875" style="30" customWidth="1"/>
    <col min="12343" max="12343" width="8.85546875" style="30" customWidth="1"/>
    <col min="12344" max="12344" width="7.85546875" style="30" customWidth="1"/>
    <col min="12345" max="12542" width="9.140625" style="30"/>
    <col min="12543" max="12543" width="5.85546875" style="30" customWidth="1"/>
    <col min="12544" max="12544" width="9.140625" style="30"/>
    <col min="12545" max="12545" width="27.7109375" style="30" customWidth="1"/>
    <col min="12546" max="12546" width="9.140625" style="30"/>
    <col min="12547" max="12563" width="3.85546875" style="30" customWidth="1"/>
    <col min="12564" max="12564" width="5.140625" style="30" customWidth="1"/>
    <col min="12565" max="12565" width="5" style="30" customWidth="1"/>
    <col min="12566" max="12566" width="4.5703125" style="30" customWidth="1"/>
    <col min="12567" max="12574" width="3.85546875" style="30" customWidth="1"/>
    <col min="12575" max="12575" width="3.5703125" style="30" customWidth="1"/>
    <col min="12576" max="12589" width="3.85546875" style="30" customWidth="1"/>
    <col min="12590" max="12590" width="5.42578125" style="30" customWidth="1"/>
    <col min="12591" max="12591" width="3.85546875" style="30" customWidth="1"/>
    <col min="12592" max="12592" width="4.7109375" style="30" customWidth="1"/>
    <col min="12593" max="12598" width="3.85546875" style="30" customWidth="1"/>
    <col min="12599" max="12599" width="8.85546875" style="30" customWidth="1"/>
    <col min="12600" max="12600" width="7.85546875" style="30" customWidth="1"/>
    <col min="12601" max="12798" width="9.140625" style="30"/>
    <col min="12799" max="12799" width="5.85546875" style="30" customWidth="1"/>
    <col min="12800" max="12800" width="9.140625" style="30"/>
    <col min="12801" max="12801" width="27.7109375" style="30" customWidth="1"/>
    <col min="12802" max="12802" width="9.140625" style="30"/>
    <col min="12803" max="12819" width="3.85546875" style="30" customWidth="1"/>
    <col min="12820" max="12820" width="5.140625" style="30" customWidth="1"/>
    <col min="12821" max="12821" width="5" style="30" customWidth="1"/>
    <col min="12822" max="12822" width="4.5703125" style="30" customWidth="1"/>
    <col min="12823" max="12830" width="3.85546875" style="30" customWidth="1"/>
    <col min="12831" max="12831" width="3.5703125" style="30" customWidth="1"/>
    <col min="12832" max="12845" width="3.85546875" style="30" customWidth="1"/>
    <col min="12846" max="12846" width="5.42578125" style="30" customWidth="1"/>
    <col min="12847" max="12847" width="3.85546875" style="30" customWidth="1"/>
    <col min="12848" max="12848" width="4.7109375" style="30" customWidth="1"/>
    <col min="12849" max="12854" width="3.85546875" style="30" customWidth="1"/>
    <col min="12855" max="12855" width="8.85546875" style="30" customWidth="1"/>
    <col min="12856" max="12856" width="7.85546875" style="30" customWidth="1"/>
    <col min="12857" max="13054" width="9.140625" style="30"/>
    <col min="13055" max="13055" width="5.85546875" style="30" customWidth="1"/>
    <col min="13056" max="13056" width="9.140625" style="30"/>
    <col min="13057" max="13057" width="27.7109375" style="30" customWidth="1"/>
    <col min="13058" max="13058" width="9.140625" style="30"/>
    <col min="13059" max="13075" width="3.85546875" style="30" customWidth="1"/>
    <col min="13076" max="13076" width="5.140625" style="30" customWidth="1"/>
    <col min="13077" max="13077" width="5" style="30" customWidth="1"/>
    <col min="13078" max="13078" width="4.5703125" style="30" customWidth="1"/>
    <col min="13079" max="13086" width="3.85546875" style="30" customWidth="1"/>
    <col min="13087" max="13087" width="3.5703125" style="30" customWidth="1"/>
    <col min="13088" max="13101" width="3.85546875" style="30" customWidth="1"/>
    <col min="13102" max="13102" width="5.42578125" style="30" customWidth="1"/>
    <col min="13103" max="13103" width="3.85546875" style="30" customWidth="1"/>
    <col min="13104" max="13104" width="4.7109375" style="30" customWidth="1"/>
    <col min="13105" max="13110" width="3.85546875" style="30" customWidth="1"/>
    <col min="13111" max="13111" width="8.85546875" style="30" customWidth="1"/>
    <col min="13112" max="13112" width="7.85546875" style="30" customWidth="1"/>
    <col min="13113" max="13310" width="9.140625" style="30"/>
    <col min="13311" max="13311" width="5.85546875" style="30" customWidth="1"/>
    <col min="13312" max="13312" width="9.140625" style="30"/>
    <col min="13313" max="13313" width="27.7109375" style="30" customWidth="1"/>
    <col min="13314" max="13314" width="9.140625" style="30"/>
    <col min="13315" max="13331" width="3.85546875" style="30" customWidth="1"/>
    <col min="13332" max="13332" width="5.140625" style="30" customWidth="1"/>
    <col min="13333" max="13333" width="5" style="30" customWidth="1"/>
    <col min="13334" max="13334" width="4.5703125" style="30" customWidth="1"/>
    <col min="13335" max="13342" width="3.85546875" style="30" customWidth="1"/>
    <col min="13343" max="13343" width="3.5703125" style="30" customWidth="1"/>
    <col min="13344" max="13357" width="3.85546875" style="30" customWidth="1"/>
    <col min="13358" max="13358" width="5.42578125" style="30" customWidth="1"/>
    <col min="13359" max="13359" width="3.85546875" style="30" customWidth="1"/>
    <col min="13360" max="13360" width="4.7109375" style="30" customWidth="1"/>
    <col min="13361" max="13366" width="3.85546875" style="30" customWidth="1"/>
    <col min="13367" max="13367" width="8.85546875" style="30" customWidth="1"/>
    <col min="13368" max="13368" width="7.85546875" style="30" customWidth="1"/>
    <col min="13369" max="13566" width="9.140625" style="30"/>
    <col min="13567" max="13567" width="5.85546875" style="30" customWidth="1"/>
    <col min="13568" max="13568" width="9.140625" style="30"/>
    <col min="13569" max="13569" width="27.7109375" style="30" customWidth="1"/>
    <col min="13570" max="13570" width="9.140625" style="30"/>
    <col min="13571" max="13587" width="3.85546875" style="30" customWidth="1"/>
    <col min="13588" max="13588" width="5.140625" style="30" customWidth="1"/>
    <col min="13589" max="13589" width="5" style="30" customWidth="1"/>
    <col min="13590" max="13590" width="4.5703125" style="30" customWidth="1"/>
    <col min="13591" max="13598" width="3.85546875" style="30" customWidth="1"/>
    <col min="13599" max="13599" width="3.5703125" style="30" customWidth="1"/>
    <col min="13600" max="13613" width="3.85546875" style="30" customWidth="1"/>
    <col min="13614" max="13614" width="5.42578125" style="30" customWidth="1"/>
    <col min="13615" max="13615" width="3.85546875" style="30" customWidth="1"/>
    <col min="13616" max="13616" width="4.7109375" style="30" customWidth="1"/>
    <col min="13617" max="13622" width="3.85546875" style="30" customWidth="1"/>
    <col min="13623" max="13623" width="8.85546875" style="30" customWidth="1"/>
    <col min="13624" max="13624" width="7.85546875" style="30" customWidth="1"/>
    <col min="13625" max="13822" width="9.140625" style="30"/>
    <col min="13823" max="13823" width="5.85546875" style="30" customWidth="1"/>
    <col min="13824" max="13824" width="9.140625" style="30"/>
    <col min="13825" max="13825" width="27.7109375" style="30" customWidth="1"/>
    <col min="13826" max="13826" width="9.140625" style="30"/>
    <col min="13827" max="13843" width="3.85546875" style="30" customWidth="1"/>
    <col min="13844" max="13844" width="5.140625" style="30" customWidth="1"/>
    <col min="13845" max="13845" width="5" style="30" customWidth="1"/>
    <col min="13846" max="13846" width="4.5703125" style="30" customWidth="1"/>
    <col min="13847" max="13854" width="3.85546875" style="30" customWidth="1"/>
    <col min="13855" max="13855" width="3.5703125" style="30" customWidth="1"/>
    <col min="13856" max="13869" width="3.85546875" style="30" customWidth="1"/>
    <col min="13870" max="13870" width="5.42578125" style="30" customWidth="1"/>
    <col min="13871" max="13871" width="3.85546875" style="30" customWidth="1"/>
    <col min="13872" max="13872" width="4.7109375" style="30" customWidth="1"/>
    <col min="13873" max="13878" width="3.85546875" style="30" customWidth="1"/>
    <col min="13879" max="13879" width="8.85546875" style="30" customWidth="1"/>
    <col min="13880" max="13880" width="7.85546875" style="30" customWidth="1"/>
    <col min="13881" max="14078" width="9.140625" style="30"/>
    <col min="14079" max="14079" width="5.85546875" style="30" customWidth="1"/>
    <col min="14080" max="14080" width="9.140625" style="30"/>
    <col min="14081" max="14081" width="27.7109375" style="30" customWidth="1"/>
    <col min="14082" max="14082" width="9.140625" style="30"/>
    <col min="14083" max="14099" width="3.85546875" style="30" customWidth="1"/>
    <col min="14100" max="14100" width="5.140625" style="30" customWidth="1"/>
    <col min="14101" max="14101" width="5" style="30" customWidth="1"/>
    <col min="14102" max="14102" width="4.5703125" style="30" customWidth="1"/>
    <col min="14103" max="14110" width="3.85546875" style="30" customWidth="1"/>
    <col min="14111" max="14111" width="3.5703125" style="30" customWidth="1"/>
    <col min="14112" max="14125" width="3.85546875" style="30" customWidth="1"/>
    <col min="14126" max="14126" width="5.42578125" style="30" customWidth="1"/>
    <col min="14127" max="14127" width="3.85546875" style="30" customWidth="1"/>
    <col min="14128" max="14128" width="4.7109375" style="30" customWidth="1"/>
    <col min="14129" max="14134" width="3.85546875" style="30" customWidth="1"/>
    <col min="14135" max="14135" width="8.85546875" style="30" customWidth="1"/>
    <col min="14136" max="14136" width="7.85546875" style="30" customWidth="1"/>
    <col min="14137" max="14334" width="9.140625" style="30"/>
    <col min="14335" max="14335" width="5.85546875" style="30" customWidth="1"/>
    <col min="14336" max="14336" width="9.140625" style="30"/>
    <col min="14337" max="14337" width="27.7109375" style="30" customWidth="1"/>
    <col min="14338" max="14338" width="9.140625" style="30"/>
    <col min="14339" max="14355" width="3.85546875" style="30" customWidth="1"/>
    <col min="14356" max="14356" width="5.140625" style="30" customWidth="1"/>
    <col min="14357" max="14357" width="5" style="30" customWidth="1"/>
    <col min="14358" max="14358" width="4.5703125" style="30" customWidth="1"/>
    <col min="14359" max="14366" width="3.85546875" style="30" customWidth="1"/>
    <col min="14367" max="14367" width="3.5703125" style="30" customWidth="1"/>
    <col min="14368" max="14381" width="3.85546875" style="30" customWidth="1"/>
    <col min="14382" max="14382" width="5.42578125" style="30" customWidth="1"/>
    <col min="14383" max="14383" width="3.85546875" style="30" customWidth="1"/>
    <col min="14384" max="14384" width="4.7109375" style="30" customWidth="1"/>
    <col min="14385" max="14390" width="3.85546875" style="30" customWidth="1"/>
    <col min="14391" max="14391" width="8.85546875" style="30" customWidth="1"/>
    <col min="14392" max="14392" width="7.85546875" style="30" customWidth="1"/>
    <col min="14393" max="14590" width="9.140625" style="30"/>
    <col min="14591" max="14591" width="5.85546875" style="30" customWidth="1"/>
    <col min="14592" max="14592" width="9.140625" style="30"/>
    <col min="14593" max="14593" width="27.7109375" style="30" customWidth="1"/>
    <col min="14594" max="14594" width="9.140625" style="30"/>
    <col min="14595" max="14611" width="3.85546875" style="30" customWidth="1"/>
    <col min="14612" max="14612" width="5.140625" style="30" customWidth="1"/>
    <col min="14613" max="14613" width="5" style="30" customWidth="1"/>
    <col min="14614" max="14614" width="4.5703125" style="30" customWidth="1"/>
    <col min="14615" max="14622" width="3.85546875" style="30" customWidth="1"/>
    <col min="14623" max="14623" width="3.5703125" style="30" customWidth="1"/>
    <col min="14624" max="14637" width="3.85546875" style="30" customWidth="1"/>
    <col min="14638" max="14638" width="5.42578125" style="30" customWidth="1"/>
    <col min="14639" max="14639" width="3.85546875" style="30" customWidth="1"/>
    <col min="14640" max="14640" width="4.7109375" style="30" customWidth="1"/>
    <col min="14641" max="14646" width="3.85546875" style="30" customWidth="1"/>
    <col min="14647" max="14647" width="8.85546875" style="30" customWidth="1"/>
    <col min="14648" max="14648" width="7.85546875" style="30" customWidth="1"/>
    <col min="14649" max="14846" width="9.140625" style="30"/>
    <col min="14847" max="14847" width="5.85546875" style="30" customWidth="1"/>
    <col min="14848" max="14848" width="9.140625" style="30"/>
    <col min="14849" max="14849" width="27.7109375" style="30" customWidth="1"/>
    <col min="14850" max="14850" width="9.140625" style="30"/>
    <col min="14851" max="14867" width="3.85546875" style="30" customWidth="1"/>
    <col min="14868" max="14868" width="5.140625" style="30" customWidth="1"/>
    <col min="14869" max="14869" width="5" style="30" customWidth="1"/>
    <col min="14870" max="14870" width="4.5703125" style="30" customWidth="1"/>
    <col min="14871" max="14878" width="3.85546875" style="30" customWidth="1"/>
    <col min="14879" max="14879" width="3.5703125" style="30" customWidth="1"/>
    <col min="14880" max="14893" width="3.85546875" style="30" customWidth="1"/>
    <col min="14894" max="14894" width="5.42578125" style="30" customWidth="1"/>
    <col min="14895" max="14895" width="3.85546875" style="30" customWidth="1"/>
    <col min="14896" max="14896" width="4.7109375" style="30" customWidth="1"/>
    <col min="14897" max="14902" width="3.85546875" style="30" customWidth="1"/>
    <col min="14903" max="14903" width="8.85546875" style="30" customWidth="1"/>
    <col min="14904" max="14904" width="7.85546875" style="30" customWidth="1"/>
    <col min="14905" max="15102" width="9.140625" style="30"/>
    <col min="15103" max="15103" width="5.85546875" style="30" customWidth="1"/>
    <col min="15104" max="15104" width="9.140625" style="30"/>
    <col min="15105" max="15105" width="27.7109375" style="30" customWidth="1"/>
    <col min="15106" max="15106" width="9.140625" style="30"/>
    <col min="15107" max="15123" width="3.85546875" style="30" customWidth="1"/>
    <col min="15124" max="15124" width="5.140625" style="30" customWidth="1"/>
    <col min="15125" max="15125" width="5" style="30" customWidth="1"/>
    <col min="15126" max="15126" width="4.5703125" style="30" customWidth="1"/>
    <col min="15127" max="15134" width="3.85546875" style="30" customWidth="1"/>
    <col min="15135" max="15135" width="3.5703125" style="30" customWidth="1"/>
    <col min="15136" max="15149" width="3.85546875" style="30" customWidth="1"/>
    <col min="15150" max="15150" width="5.42578125" style="30" customWidth="1"/>
    <col min="15151" max="15151" width="3.85546875" style="30" customWidth="1"/>
    <col min="15152" max="15152" width="4.7109375" style="30" customWidth="1"/>
    <col min="15153" max="15158" width="3.85546875" style="30" customWidth="1"/>
    <col min="15159" max="15159" width="8.85546875" style="30" customWidth="1"/>
    <col min="15160" max="15160" width="7.85546875" style="30" customWidth="1"/>
    <col min="15161" max="15358" width="9.140625" style="30"/>
    <col min="15359" max="15359" width="5.85546875" style="30" customWidth="1"/>
    <col min="15360" max="15360" width="9.140625" style="30"/>
    <col min="15361" max="15361" width="27.7109375" style="30" customWidth="1"/>
    <col min="15362" max="15362" width="9.140625" style="30"/>
    <col min="15363" max="15379" width="3.85546875" style="30" customWidth="1"/>
    <col min="15380" max="15380" width="5.140625" style="30" customWidth="1"/>
    <col min="15381" max="15381" width="5" style="30" customWidth="1"/>
    <col min="15382" max="15382" width="4.5703125" style="30" customWidth="1"/>
    <col min="15383" max="15390" width="3.85546875" style="30" customWidth="1"/>
    <col min="15391" max="15391" width="3.5703125" style="30" customWidth="1"/>
    <col min="15392" max="15405" width="3.85546875" style="30" customWidth="1"/>
    <col min="15406" max="15406" width="5.42578125" style="30" customWidth="1"/>
    <col min="15407" max="15407" width="3.85546875" style="30" customWidth="1"/>
    <col min="15408" max="15408" width="4.7109375" style="30" customWidth="1"/>
    <col min="15409" max="15414" width="3.85546875" style="30" customWidth="1"/>
    <col min="15415" max="15415" width="8.85546875" style="30" customWidth="1"/>
    <col min="15416" max="15416" width="7.85546875" style="30" customWidth="1"/>
    <col min="15417" max="15614" width="9.140625" style="30"/>
    <col min="15615" max="15615" width="5.85546875" style="30" customWidth="1"/>
    <col min="15616" max="15616" width="9.140625" style="30"/>
    <col min="15617" max="15617" width="27.7109375" style="30" customWidth="1"/>
    <col min="15618" max="15618" width="9.140625" style="30"/>
    <col min="15619" max="15635" width="3.85546875" style="30" customWidth="1"/>
    <col min="15636" max="15636" width="5.140625" style="30" customWidth="1"/>
    <col min="15637" max="15637" width="5" style="30" customWidth="1"/>
    <col min="15638" max="15638" width="4.5703125" style="30" customWidth="1"/>
    <col min="15639" max="15646" width="3.85546875" style="30" customWidth="1"/>
    <col min="15647" max="15647" width="3.5703125" style="30" customWidth="1"/>
    <col min="15648" max="15661" width="3.85546875" style="30" customWidth="1"/>
    <col min="15662" max="15662" width="5.42578125" style="30" customWidth="1"/>
    <col min="15663" max="15663" width="3.85546875" style="30" customWidth="1"/>
    <col min="15664" max="15664" width="4.7109375" style="30" customWidth="1"/>
    <col min="15665" max="15670" width="3.85546875" style="30" customWidth="1"/>
    <col min="15671" max="15671" width="8.85546875" style="30" customWidth="1"/>
    <col min="15672" max="15672" width="7.85546875" style="30" customWidth="1"/>
    <col min="15673" max="15870" width="9.140625" style="30"/>
    <col min="15871" max="15871" width="5.85546875" style="30" customWidth="1"/>
    <col min="15872" max="15872" width="9.140625" style="30"/>
    <col min="15873" max="15873" width="27.7109375" style="30" customWidth="1"/>
    <col min="15874" max="15874" width="9.140625" style="30"/>
    <col min="15875" max="15891" width="3.85546875" style="30" customWidth="1"/>
    <col min="15892" max="15892" width="5.140625" style="30" customWidth="1"/>
    <col min="15893" max="15893" width="5" style="30" customWidth="1"/>
    <col min="15894" max="15894" width="4.5703125" style="30" customWidth="1"/>
    <col min="15895" max="15902" width="3.85546875" style="30" customWidth="1"/>
    <col min="15903" max="15903" width="3.5703125" style="30" customWidth="1"/>
    <col min="15904" max="15917" width="3.85546875" style="30" customWidth="1"/>
    <col min="15918" max="15918" width="5.42578125" style="30" customWidth="1"/>
    <col min="15919" max="15919" width="3.85546875" style="30" customWidth="1"/>
    <col min="15920" max="15920" width="4.7109375" style="30" customWidth="1"/>
    <col min="15921" max="15926" width="3.85546875" style="30" customWidth="1"/>
    <col min="15927" max="15927" width="8.85546875" style="30" customWidth="1"/>
    <col min="15928" max="15928" width="7.85546875" style="30" customWidth="1"/>
    <col min="15929" max="16126" width="9.140625" style="30"/>
    <col min="16127" max="16127" width="5.85546875" style="30" customWidth="1"/>
    <col min="16128" max="16128" width="9.140625" style="30"/>
    <col min="16129" max="16129" width="27.7109375" style="30" customWidth="1"/>
    <col min="16130" max="16130" width="9.140625" style="30"/>
    <col min="16131" max="16147" width="3.85546875" style="30" customWidth="1"/>
    <col min="16148" max="16148" width="5.140625" style="30" customWidth="1"/>
    <col min="16149" max="16149" width="5" style="30" customWidth="1"/>
    <col min="16150" max="16150" width="4.5703125" style="30" customWidth="1"/>
    <col min="16151" max="16158" width="3.85546875" style="30" customWidth="1"/>
    <col min="16159" max="16159" width="3.5703125" style="30" customWidth="1"/>
    <col min="16160" max="16173" width="3.85546875" style="30" customWidth="1"/>
    <col min="16174" max="16174" width="5.42578125" style="30" customWidth="1"/>
    <col min="16175" max="16175" width="3.85546875" style="30" customWidth="1"/>
    <col min="16176" max="16176" width="4.7109375" style="30" customWidth="1"/>
    <col min="16177" max="16182" width="3.85546875" style="30" customWidth="1"/>
    <col min="16183" max="16183" width="8.85546875" style="30" customWidth="1"/>
    <col min="16184" max="16184" width="7.85546875" style="30" customWidth="1"/>
    <col min="16185" max="16384" width="9.140625" style="30"/>
  </cols>
  <sheetData>
    <row r="1" spans="2:61 16383:16383" ht="33" customHeight="1" thickBot="1" x14ac:dyDescent="0.3">
      <c r="B1" s="167" t="s">
        <v>92</v>
      </c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168"/>
      <c r="T1" s="168"/>
      <c r="U1" s="168"/>
      <c r="V1" s="168"/>
      <c r="W1" s="168"/>
      <c r="X1" s="168"/>
      <c r="Y1" s="168"/>
      <c r="Z1" s="168"/>
      <c r="AA1" s="168"/>
      <c r="AB1" s="168"/>
      <c r="AC1" s="168"/>
      <c r="AD1" s="168"/>
      <c r="AE1" s="168"/>
      <c r="AF1" s="168"/>
      <c r="AG1" s="168"/>
      <c r="AH1" s="168"/>
      <c r="AI1" s="168"/>
      <c r="AJ1" s="168"/>
      <c r="AK1" s="168"/>
      <c r="AL1" s="168"/>
      <c r="AM1" s="168"/>
      <c r="AN1" s="168"/>
      <c r="AO1" s="168"/>
      <c r="AP1" s="168"/>
      <c r="AQ1" s="168"/>
      <c r="AR1" s="168"/>
      <c r="AS1" s="168"/>
      <c r="AT1" s="168"/>
      <c r="AU1" s="168"/>
      <c r="AV1" s="168"/>
      <c r="AW1" s="168"/>
      <c r="AX1" s="168"/>
      <c r="AY1" s="168"/>
      <c r="AZ1" s="168"/>
      <c r="BA1" s="168"/>
      <c r="BB1" s="168"/>
      <c r="BC1" s="168"/>
      <c r="BD1" s="168"/>
    </row>
    <row r="2" spans="2:61 16383:16383" ht="36.75" customHeight="1" x14ac:dyDescent="0.25">
      <c r="B2" s="169" t="s">
        <v>0</v>
      </c>
      <c r="C2" s="192" t="s">
        <v>1</v>
      </c>
      <c r="D2" s="175" t="s">
        <v>15</v>
      </c>
      <c r="E2" s="183"/>
      <c r="F2" s="183"/>
      <c r="G2" s="184"/>
      <c r="H2" s="157" t="s">
        <v>16</v>
      </c>
      <c r="I2" s="159" t="s">
        <v>17</v>
      </c>
      <c r="J2" s="159"/>
      <c r="K2" s="159"/>
      <c r="L2" s="157" t="s">
        <v>18</v>
      </c>
      <c r="M2" s="175" t="s">
        <v>19</v>
      </c>
      <c r="N2" s="176"/>
      <c r="O2" s="176"/>
      <c r="P2" s="185"/>
      <c r="Q2" s="159" t="s">
        <v>20</v>
      </c>
      <c r="R2" s="159"/>
      <c r="S2" s="159"/>
      <c r="T2" s="159"/>
      <c r="U2" s="157" t="s">
        <v>21</v>
      </c>
      <c r="V2" s="159" t="s">
        <v>22</v>
      </c>
      <c r="W2" s="159"/>
      <c r="X2" s="159"/>
      <c r="Y2" s="157" t="s">
        <v>23</v>
      </c>
      <c r="Z2" s="159" t="s">
        <v>24</v>
      </c>
      <c r="AA2" s="159"/>
      <c r="AB2" s="159"/>
      <c r="AC2" s="157" t="s">
        <v>25</v>
      </c>
      <c r="AD2" s="159" t="s">
        <v>26</v>
      </c>
      <c r="AE2" s="159"/>
      <c r="AF2" s="159"/>
      <c r="AG2" s="159"/>
      <c r="AH2" s="157" t="s">
        <v>27</v>
      </c>
      <c r="AI2" s="159" t="s">
        <v>28</v>
      </c>
      <c r="AJ2" s="159"/>
      <c r="AK2" s="159"/>
      <c r="AL2" s="157" t="s">
        <v>29</v>
      </c>
      <c r="AM2" s="175" t="s">
        <v>30</v>
      </c>
      <c r="AN2" s="176"/>
      <c r="AO2" s="176"/>
      <c r="AP2" s="185"/>
      <c r="AQ2" s="159" t="s">
        <v>31</v>
      </c>
      <c r="AR2" s="159"/>
      <c r="AS2" s="159"/>
      <c r="AT2" s="159"/>
      <c r="AU2" s="157" t="s">
        <v>32</v>
      </c>
      <c r="AV2" s="175" t="s">
        <v>2</v>
      </c>
      <c r="AW2" s="176"/>
      <c r="AX2" s="176"/>
      <c r="AY2" s="157" t="s">
        <v>33</v>
      </c>
      <c r="AZ2" s="159" t="s">
        <v>34</v>
      </c>
      <c r="BA2" s="159"/>
      <c r="BB2" s="159"/>
      <c r="BC2" s="177"/>
      <c r="BD2" s="189" t="s">
        <v>11</v>
      </c>
    </row>
    <row r="3" spans="2:61 16383:16383" ht="48" customHeight="1" x14ac:dyDescent="0.25">
      <c r="B3" s="170"/>
      <c r="C3" s="193"/>
      <c r="D3" s="155" t="s">
        <v>35</v>
      </c>
      <c r="E3" s="155" t="s">
        <v>36</v>
      </c>
      <c r="F3" s="155" t="s">
        <v>37</v>
      </c>
      <c r="G3" s="155" t="s">
        <v>38</v>
      </c>
      <c r="H3" s="158"/>
      <c r="I3" s="155" t="s">
        <v>39</v>
      </c>
      <c r="J3" s="155" t="s">
        <v>40</v>
      </c>
      <c r="K3" s="155" t="s">
        <v>41</v>
      </c>
      <c r="L3" s="158"/>
      <c r="M3" s="155" t="s">
        <v>42</v>
      </c>
      <c r="N3" s="155" t="s">
        <v>43</v>
      </c>
      <c r="O3" s="155" t="s">
        <v>44</v>
      </c>
      <c r="P3" s="155" t="s">
        <v>45</v>
      </c>
      <c r="Q3" s="155" t="s">
        <v>35</v>
      </c>
      <c r="R3" s="155" t="s">
        <v>36</v>
      </c>
      <c r="S3" s="155" t="s">
        <v>37</v>
      </c>
      <c r="T3" s="155" t="s">
        <v>38</v>
      </c>
      <c r="U3" s="158"/>
      <c r="V3" s="155" t="s">
        <v>46</v>
      </c>
      <c r="W3" s="155" t="s">
        <v>47</v>
      </c>
      <c r="X3" s="155" t="s">
        <v>48</v>
      </c>
      <c r="Y3" s="158"/>
      <c r="Z3" s="155" t="s">
        <v>49</v>
      </c>
      <c r="AA3" s="155" t="s">
        <v>50</v>
      </c>
      <c r="AB3" s="155" t="s">
        <v>51</v>
      </c>
      <c r="AC3" s="158"/>
      <c r="AD3" s="155" t="s">
        <v>49</v>
      </c>
      <c r="AE3" s="155" t="s">
        <v>50</v>
      </c>
      <c r="AF3" s="155" t="s">
        <v>51</v>
      </c>
      <c r="AG3" s="155" t="s">
        <v>52</v>
      </c>
      <c r="AH3" s="158"/>
      <c r="AI3" s="155" t="s">
        <v>39</v>
      </c>
      <c r="AJ3" s="155" t="s">
        <v>40</v>
      </c>
      <c r="AK3" s="155" t="s">
        <v>41</v>
      </c>
      <c r="AL3" s="158"/>
      <c r="AM3" s="155" t="s">
        <v>53</v>
      </c>
      <c r="AN3" s="155" t="s">
        <v>54</v>
      </c>
      <c r="AO3" s="155" t="s">
        <v>55</v>
      </c>
      <c r="AP3" s="155" t="s">
        <v>56</v>
      </c>
      <c r="AQ3" s="155" t="s">
        <v>35</v>
      </c>
      <c r="AR3" s="155" t="s">
        <v>36</v>
      </c>
      <c r="AS3" s="155" t="s">
        <v>37</v>
      </c>
      <c r="AT3" s="155" t="s">
        <v>38</v>
      </c>
      <c r="AU3" s="158"/>
      <c r="AV3" s="155" t="s">
        <v>39</v>
      </c>
      <c r="AW3" s="155" t="s">
        <v>40</v>
      </c>
      <c r="AX3" s="155" t="s">
        <v>41</v>
      </c>
      <c r="AY3" s="158"/>
      <c r="AZ3" s="161" t="s">
        <v>57</v>
      </c>
      <c r="BA3" s="161" t="s">
        <v>58</v>
      </c>
      <c r="BB3" s="161" t="s">
        <v>59</v>
      </c>
      <c r="BC3" s="160" t="s">
        <v>60</v>
      </c>
      <c r="BD3" s="190"/>
    </row>
    <row r="4" spans="2:61 16383:16383" ht="48" customHeight="1" x14ac:dyDescent="0.25">
      <c r="B4" s="170"/>
      <c r="C4" s="193"/>
      <c r="D4" s="156"/>
      <c r="E4" s="156"/>
      <c r="F4" s="156"/>
      <c r="G4" s="156"/>
      <c r="H4" s="156"/>
      <c r="I4" s="156"/>
      <c r="J4" s="156"/>
      <c r="K4" s="156"/>
      <c r="L4" s="156"/>
      <c r="M4" s="156"/>
      <c r="N4" s="156"/>
      <c r="O4" s="156"/>
      <c r="P4" s="156"/>
      <c r="Q4" s="156"/>
      <c r="R4" s="156"/>
      <c r="S4" s="156"/>
      <c r="T4" s="156"/>
      <c r="U4" s="156"/>
      <c r="V4" s="156"/>
      <c r="W4" s="156"/>
      <c r="X4" s="156"/>
      <c r="Y4" s="156"/>
      <c r="Z4" s="156"/>
      <c r="AA4" s="156"/>
      <c r="AB4" s="156"/>
      <c r="AC4" s="156"/>
      <c r="AD4" s="156"/>
      <c r="AE4" s="156"/>
      <c r="AF4" s="156"/>
      <c r="AG4" s="156"/>
      <c r="AH4" s="156"/>
      <c r="AI4" s="156"/>
      <c r="AJ4" s="156"/>
      <c r="AK4" s="156"/>
      <c r="AL4" s="156"/>
      <c r="AM4" s="156"/>
      <c r="AN4" s="156"/>
      <c r="AO4" s="156"/>
      <c r="AP4" s="156"/>
      <c r="AQ4" s="156"/>
      <c r="AR4" s="156"/>
      <c r="AS4" s="156"/>
      <c r="AT4" s="156"/>
      <c r="AU4" s="156"/>
      <c r="AV4" s="156"/>
      <c r="AW4" s="156"/>
      <c r="AX4" s="156"/>
      <c r="AY4" s="156"/>
      <c r="AZ4" s="161"/>
      <c r="BA4" s="161"/>
      <c r="BB4" s="161"/>
      <c r="BC4" s="160"/>
      <c r="BD4" s="190"/>
    </row>
    <row r="5" spans="2:61 16383:16383" ht="16.5" thickBot="1" x14ac:dyDescent="0.3">
      <c r="B5" s="170"/>
      <c r="C5" s="193"/>
      <c r="D5" s="180" t="s">
        <v>3</v>
      </c>
      <c r="E5" s="181"/>
      <c r="F5" s="181"/>
      <c r="G5" s="181"/>
      <c r="H5" s="181"/>
      <c r="I5" s="181"/>
      <c r="J5" s="181"/>
      <c r="K5" s="181"/>
      <c r="L5" s="181"/>
      <c r="M5" s="181"/>
      <c r="N5" s="181"/>
      <c r="O5" s="181"/>
      <c r="P5" s="181"/>
      <c r="Q5" s="181"/>
      <c r="R5" s="181"/>
      <c r="S5" s="181"/>
      <c r="T5" s="181"/>
      <c r="U5" s="181"/>
      <c r="V5" s="181"/>
      <c r="W5" s="181"/>
      <c r="X5" s="181"/>
      <c r="Y5" s="181"/>
      <c r="Z5" s="181"/>
      <c r="AA5" s="181"/>
      <c r="AB5" s="181"/>
      <c r="AC5" s="181"/>
      <c r="AD5" s="181"/>
      <c r="AE5" s="181"/>
      <c r="AF5" s="181"/>
      <c r="AG5" s="181"/>
      <c r="AH5" s="181"/>
      <c r="AI5" s="181"/>
      <c r="AJ5" s="181"/>
      <c r="AK5" s="181"/>
      <c r="AL5" s="181"/>
      <c r="AM5" s="181"/>
      <c r="AN5" s="181"/>
      <c r="AO5" s="181"/>
      <c r="AP5" s="181"/>
      <c r="AQ5" s="181"/>
      <c r="AR5" s="181"/>
      <c r="AS5" s="181"/>
      <c r="AT5" s="181"/>
      <c r="AU5" s="181"/>
      <c r="AV5" s="181"/>
      <c r="AW5" s="181"/>
      <c r="AX5" s="181"/>
      <c r="AY5" s="181"/>
      <c r="AZ5" s="181"/>
      <c r="BA5" s="181"/>
      <c r="BB5" s="181"/>
      <c r="BC5" s="182"/>
      <c r="BD5" s="190"/>
    </row>
    <row r="6" spans="2:61 16383:16383" s="41" customFormat="1" ht="24.75" customHeight="1" thickBot="1" x14ac:dyDescent="0.3">
      <c r="B6" s="171"/>
      <c r="C6" s="194"/>
      <c r="D6" s="99">
        <v>1</v>
      </c>
      <c r="E6" s="100">
        <v>2</v>
      </c>
      <c r="F6" s="100">
        <v>3</v>
      </c>
      <c r="G6" s="99">
        <v>4</v>
      </c>
      <c r="H6" s="100">
        <v>5</v>
      </c>
      <c r="I6" s="100">
        <v>6</v>
      </c>
      <c r="J6" s="99">
        <v>7</v>
      </c>
      <c r="K6" s="100">
        <v>8</v>
      </c>
      <c r="L6" s="100">
        <v>9</v>
      </c>
      <c r="M6" s="99">
        <v>10</v>
      </c>
      <c r="N6" s="100">
        <v>11</v>
      </c>
      <c r="O6" s="100">
        <v>12</v>
      </c>
      <c r="P6" s="99">
        <v>13</v>
      </c>
      <c r="Q6" s="100">
        <v>14</v>
      </c>
      <c r="R6" s="100">
        <v>15</v>
      </c>
      <c r="S6" s="99">
        <v>16</v>
      </c>
      <c r="T6" s="100">
        <v>17</v>
      </c>
      <c r="U6" s="36">
        <v>18</v>
      </c>
      <c r="V6" s="36">
        <v>19</v>
      </c>
      <c r="W6" s="36">
        <v>20</v>
      </c>
      <c r="X6" s="36">
        <v>21</v>
      </c>
      <c r="Y6" s="36">
        <v>22</v>
      </c>
      <c r="Z6" s="36">
        <v>23</v>
      </c>
      <c r="AA6" s="36">
        <v>24</v>
      </c>
      <c r="AB6" s="36">
        <v>25</v>
      </c>
      <c r="AC6" s="36">
        <v>26</v>
      </c>
      <c r="AD6" s="36">
        <v>27</v>
      </c>
      <c r="AE6" s="36">
        <v>28</v>
      </c>
      <c r="AF6" s="36">
        <v>29</v>
      </c>
      <c r="AG6" s="36">
        <v>30</v>
      </c>
      <c r="AH6" s="36">
        <v>31</v>
      </c>
      <c r="AI6" s="36">
        <v>32</v>
      </c>
      <c r="AJ6" s="36">
        <v>33</v>
      </c>
      <c r="AK6" s="36">
        <v>34</v>
      </c>
      <c r="AL6" s="36">
        <v>35</v>
      </c>
      <c r="AM6" s="36">
        <v>36</v>
      </c>
      <c r="AN6" s="36">
        <v>37</v>
      </c>
      <c r="AO6" s="36">
        <v>38</v>
      </c>
      <c r="AP6" s="36">
        <v>39</v>
      </c>
      <c r="AQ6" s="36">
        <v>40</v>
      </c>
      <c r="AR6" s="36">
        <v>41</v>
      </c>
      <c r="AS6" s="36">
        <v>42</v>
      </c>
      <c r="AT6" s="36">
        <v>43</v>
      </c>
      <c r="AU6" s="36">
        <v>44</v>
      </c>
      <c r="AV6" s="36">
        <v>45</v>
      </c>
      <c r="AW6" s="36">
        <v>46</v>
      </c>
      <c r="AX6" s="36">
        <v>47</v>
      </c>
      <c r="AY6" s="36">
        <v>48</v>
      </c>
      <c r="AZ6" s="36">
        <v>49</v>
      </c>
      <c r="BA6" s="36">
        <v>50</v>
      </c>
      <c r="BB6" s="36">
        <v>51</v>
      </c>
      <c r="BC6" s="38">
        <v>52</v>
      </c>
      <c r="BD6" s="191"/>
      <c r="BE6" s="13"/>
      <c r="BF6" s="13"/>
      <c r="BG6" s="13"/>
      <c r="BH6" s="13"/>
      <c r="BI6" s="13"/>
    </row>
    <row r="7" spans="2:61 16383:16383" s="74" customFormat="1" ht="33" customHeight="1" x14ac:dyDescent="0.3">
      <c r="B7" s="111" t="s">
        <v>93</v>
      </c>
      <c r="C7" s="115" t="s">
        <v>94</v>
      </c>
      <c r="D7" s="63"/>
      <c r="E7" s="63"/>
      <c r="F7" s="63"/>
      <c r="G7" s="63"/>
      <c r="H7" s="63"/>
      <c r="I7" s="63"/>
      <c r="J7" s="63"/>
      <c r="K7" s="63"/>
      <c r="L7" s="63"/>
      <c r="M7" s="63">
        <v>1</v>
      </c>
      <c r="N7" s="63">
        <v>2</v>
      </c>
      <c r="O7" s="63">
        <v>2</v>
      </c>
      <c r="P7" s="63">
        <v>2</v>
      </c>
      <c r="Q7" s="63">
        <v>2</v>
      </c>
      <c r="R7" s="63">
        <v>2</v>
      </c>
      <c r="S7" s="63">
        <v>2</v>
      </c>
      <c r="T7" s="63">
        <v>2</v>
      </c>
      <c r="U7" s="90"/>
      <c r="V7" s="49">
        <f>SUM(D7:U7)</f>
        <v>15</v>
      </c>
      <c r="W7" s="65">
        <v>2</v>
      </c>
      <c r="X7" s="65">
        <v>2</v>
      </c>
      <c r="Y7" s="65">
        <v>2</v>
      </c>
      <c r="Z7" s="65">
        <v>2</v>
      </c>
      <c r="AA7" s="65">
        <v>2</v>
      </c>
      <c r="AB7" s="65">
        <v>2</v>
      </c>
      <c r="AC7" s="65">
        <v>2</v>
      </c>
      <c r="AD7" s="65">
        <v>1</v>
      </c>
      <c r="AE7" s="65">
        <v>1</v>
      </c>
      <c r="AF7" s="65">
        <v>1</v>
      </c>
      <c r="AG7" s="65"/>
      <c r="AH7" s="65"/>
      <c r="AI7" s="65"/>
      <c r="AJ7" s="65"/>
      <c r="AK7" s="65"/>
      <c r="AL7" s="65"/>
      <c r="AM7" s="65"/>
      <c r="AN7" s="65"/>
      <c r="AO7" s="65"/>
      <c r="AP7" s="65"/>
      <c r="AQ7" s="65"/>
      <c r="AR7" s="71"/>
      <c r="AS7" s="72"/>
      <c r="AT7" s="58"/>
      <c r="AU7" s="93"/>
      <c r="AV7" s="54" t="s">
        <v>14</v>
      </c>
      <c r="AW7" s="49">
        <f t="shared" ref="AW7:AW13" si="0">SUM(W7:AV7)</f>
        <v>17</v>
      </c>
      <c r="AX7" s="85"/>
      <c r="AY7" s="140"/>
      <c r="AZ7" s="140"/>
      <c r="BA7" s="140"/>
      <c r="BB7" s="140"/>
      <c r="BC7" s="141"/>
      <c r="BD7" s="70">
        <f>SUM(V7,AW7)</f>
        <v>32</v>
      </c>
      <c r="BE7" s="73"/>
      <c r="BF7" s="73"/>
      <c r="BG7" s="73"/>
      <c r="BH7" s="73"/>
      <c r="BI7" s="73"/>
    </row>
    <row r="8" spans="2:61 16383:16383" s="74" customFormat="1" ht="33" customHeight="1" x14ac:dyDescent="0.3">
      <c r="B8" s="111" t="s">
        <v>77</v>
      </c>
      <c r="C8" s="115" t="s">
        <v>6</v>
      </c>
      <c r="D8" s="63"/>
      <c r="E8" s="63"/>
      <c r="F8" s="63"/>
      <c r="G8" s="63"/>
      <c r="H8" s="63"/>
      <c r="I8" s="63"/>
      <c r="J8" s="63"/>
      <c r="K8" s="63"/>
      <c r="L8" s="63"/>
      <c r="M8" s="63">
        <v>2</v>
      </c>
      <c r="N8" s="63">
        <v>4</v>
      </c>
      <c r="O8" s="63">
        <v>4</v>
      </c>
      <c r="P8" s="63">
        <v>4</v>
      </c>
      <c r="Q8" s="63">
        <v>4</v>
      </c>
      <c r="R8" s="63">
        <v>4</v>
      </c>
      <c r="S8" s="63">
        <v>4</v>
      </c>
      <c r="T8" s="63">
        <v>4</v>
      </c>
      <c r="U8" s="89"/>
      <c r="V8" s="54">
        <f t="shared" ref="V8:V15" si="1">SUM(D8:T8)</f>
        <v>30</v>
      </c>
      <c r="W8" s="69">
        <v>3</v>
      </c>
      <c r="X8" s="69">
        <v>3</v>
      </c>
      <c r="Y8" s="69">
        <v>3</v>
      </c>
      <c r="Z8" s="69">
        <v>4</v>
      </c>
      <c r="AA8" s="69">
        <v>4</v>
      </c>
      <c r="AB8" s="69">
        <v>4</v>
      </c>
      <c r="AC8" s="69">
        <v>4</v>
      </c>
      <c r="AD8" s="69">
        <v>4</v>
      </c>
      <c r="AE8" s="69">
        <v>4</v>
      </c>
      <c r="AF8" s="69">
        <v>1</v>
      </c>
      <c r="AG8" s="69"/>
      <c r="AH8" s="69"/>
      <c r="AI8" s="69"/>
      <c r="AJ8" s="69"/>
      <c r="AK8" s="69"/>
      <c r="AL8" s="69"/>
      <c r="AM8" s="69"/>
      <c r="AN8" s="69"/>
      <c r="AO8" s="69"/>
      <c r="AP8" s="69"/>
      <c r="AQ8" s="63"/>
      <c r="AR8" s="63"/>
      <c r="AS8" s="63"/>
      <c r="AT8" s="64"/>
      <c r="AU8" s="93"/>
      <c r="AV8" s="54" t="s">
        <v>14</v>
      </c>
      <c r="AW8" s="54">
        <f t="shared" si="0"/>
        <v>34</v>
      </c>
      <c r="AX8" s="142"/>
      <c r="AY8" s="85"/>
      <c r="AZ8" s="85"/>
      <c r="BA8" s="85"/>
      <c r="BB8" s="85"/>
      <c r="BC8" s="84"/>
      <c r="BD8" s="75">
        <f>SUM(V8,AW8)</f>
        <v>64</v>
      </c>
      <c r="BE8" s="73"/>
      <c r="BF8" s="56"/>
      <c r="BG8" s="73"/>
      <c r="BH8" s="73"/>
      <c r="BI8" s="73"/>
    </row>
    <row r="9" spans="2:61 16383:16383" s="74" customFormat="1" ht="33" customHeight="1" x14ac:dyDescent="0.3">
      <c r="B9" s="111" t="s">
        <v>95</v>
      </c>
      <c r="C9" s="115" t="s">
        <v>96</v>
      </c>
      <c r="D9" s="63"/>
      <c r="E9" s="63"/>
      <c r="F9" s="63"/>
      <c r="G9" s="63"/>
      <c r="H9" s="63"/>
      <c r="I9" s="63"/>
      <c r="J9" s="63"/>
      <c r="K9" s="63"/>
      <c r="L9" s="63"/>
      <c r="M9" s="63">
        <v>2</v>
      </c>
      <c r="N9" s="63">
        <v>2</v>
      </c>
      <c r="O9" s="63">
        <v>2</v>
      </c>
      <c r="P9" s="63">
        <v>2</v>
      </c>
      <c r="Q9" s="63">
        <v>2</v>
      </c>
      <c r="R9" s="63">
        <v>2</v>
      </c>
      <c r="S9" s="63">
        <v>2</v>
      </c>
      <c r="T9" s="63">
        <v>2</v>
      </c>
      <c r="U9" s="82" t="s">
        <v>14</v>
      </c>
      <c r="V9" s="54">
        <f>SUM(D9:U9)</f>
        <v>16</v>
      </c>
      <c r="W9" s="58"/>
      <c r="X9" s="58"/>
      <c r="Y9" s="58"/>
      <c r="Z9" s="58"/>
      <c r="AA9" s="58"/>
      <c r="AB9" s="58"/>
      <c r="AC9" s="58"/>
      <c r="AD9" s="58"/>
      <c r="AE9" s="58"/>
      <c r="AF9" s="58"/>
      <c r="AG9" s="58"/>
      <c r="AH9" s="58"/>
      <c r="AI9" s="58"/>
      <c r="AJ9" s="58"/>
      <c r="AK9" s="58"/>
      <c r="AL9" s="58"/>
      <c r="AM9" s="58"/>
      <c r="AN9" s="58"/>
      <c r="AO9" s="58"/>
      <c r="AP9" s="64"/>
      <c r="AQ9" s="64"/>
      <c r="AR9" s="64"/>
      <c r="AS9" s="58"/>
      <c r="AT9" s="58"/>
      <c r="AU9" s="93"/>
      <c r="AV9" s="54"/>
      <c r="AW9" s="54">
        <f t="shared" si="0"/>
        <v>0</v>
      </c>
      <c r="AX9" s="143"/>
      <c r="AY9" s="85"/>
      <c r="AZ9" s="85"/>
      <c r="BA9" s="85"/>
      <c r="BB9" s="85"/>
      <c r="BC9" s="84"/>
      <c r="BD9" s="75">
        <f>SUM(V9,AW9,)</f>
        <v>16</v>
      </c>
      <c r="BE9" s="73"/>
      <c r="BF9" s="56"/>
      <c r="BG9" s="73"/>
      <c r="BH9" s="73"/>
      <c r="BI9" s="73"/>
    </row>
    <row r="10" spans="2:61 16383:16383" s="74" customFormat="1" ht="33" customHeight="1" x14ac:dyDescent="0.3">
      <c r="B10" s="111" t="s">
        <v>97</v>
      </c>
      <c r="C10" s="115" t="s">
        <v>99</v>
      </c>
      <c r="D10" s="63"/>
      <c r="E10" s="63"/>
      <c r="F10" s="63"/>
      <c r="G10" s="63"/>
      <c r="H10" s="63"/>
      <c r="I10" s="63"/>
      <c r="J10" s="63"/>
      <c r="K10" s="63"/>
      <c r="L10" s="63"/>
      <c r="M10" s="63">
        <v>1</v>
      </c>
      <c r="N10" s="63">
        <v>2</v>
      </c>
      <c r="O10" s="63">
        <v>2</v>
      </c>
      <c r="P10" s="63">
        <v>2</v>
      </c>
      <c r="Q10" s="63">
        <v>2</v>
      </c>
      <c r="R10" s="63">
        <v>2</v>
      </c>
      <c r="S10" s="63">
        <v>2</v>
      </c>
      <c r="T10" s="63">
        <v>2</v>
      </c>
      <c r="U10" s="82"/>
      <c r="V10" s="54">
        <f t="shared" si="1"/>
        <v>15</v>
      </c>
      <c r="W10" s="63">
        <v>2</v>
      </c>
      <c r="X10" s="63">
        <v>2</v>
      </c>
      <c r="Y10" s="63">
        <v>2</v>
      </c>
      <c r="Z10" s="63">
        <v>2</v>
      </c>
      <c r="AA10" s="63">
        <v>2</v>
      </c>
      <c r="AB10" s="63">
        <v>1</v>
      </c>
      <c r="AC10" s="63">
        <v>1</v>
      </c>
      <c r="AD10" s="63">
        <v>2</v>
      </c>
      <c r="AE10" s="63">
        <v>2</v>
      </c>
      <c r="AF10" s="63">
        <v>1</v>
      </c>
      <c r="AG10" s="63"/>
      <c r="AH10" s="63"/>
      <c r="AI10" s="63"/>
      <c r="AJ10" s="63"/>
      <c r="AK10" s="63"/>
      <c r="AL10" s="63"/>
      <c r="AM10" s="63"/>
      <c r="AN10" s="63"/>
      <c r="AO10" s="63"/>
      <c r="AP10" s="63"/>
      <c r="AQ10" s="63"/>
      <c r="AR10" s="79"/>
      <c r="AS10" s="79"/>
      <c r="AT10" s="64"/>
      <c r="AU10" s="93"/>
      <c r="AV10" s="54" t="s">
        <v>14</v>
      </c>
      <c r="AW10" s="54">
        <f t="shared" si="0"/>
        <v>17</v>
      </c>
      <c r="AX10" s="85"/>
      <c r="AY10" s="85"/>
      <c r="AZ10" s="85"/>
      <c r="BA10" s="85"/>
      <c r="BB10" s="85"/>
      <c r="BC10" s="84"/>
      <c r="BD10" s="75">
        <f>SUM(V10,AW10)</f>
        <v>32</v>
      </c>
      <c r="BE10" s="73"/>
      <c r="BF10" s="56"/>
      <c r="BG10" s="73"/>
      <c r="BH10" s="73"/>
      <c r="BI10" s="73"/>
    </row>
    <row r="11" spans="2:61 16383:16383" s="74" customFormat="1" ht="33" customHeight="1" x14ac:dyDescent="0.3">
      <c r="B11" s="114" t="s">
        <v>98</v>
      </c>
      <c r="C11" s="117" t="s">
        <v>100</v>
      </c>
      <c r="D11" s="79"/>
      <c r="E11" s="79"/>
      <c r="F11" s="79"/>
      <c r="G11" s="79"/>
      <c r="H11" s="79"/>
      <c r="I11" s="79"/>
      <c r="J11" s="79"/>
      <c r="K11" s="79"/>
      <c r="L11" s="79"/>
      <c r="M11" s="79">
        <v>1</v>
      </c>
      <c r="N11" s="79">
        <v>2</v>
      </c>
      <c r="O11" s="79">
        <v>2</v>
      </c>
      <c r="P11" s="79">
        <v>2</v>
      </c>
      <c r="Q11" s="79">
        <v>2</v>
      </c>
      <c r="R11" s="79">
        <v>2</v>
      </c>
      <c r="S11" s="79">
        <v>2</v>
      </c>
      <c r="T11" s="79">
        <v>2</v>
      </c>
      <c r="U11" s="80"/>
      <c r="V11" s="54">
        <f>SUM(D11:T11)</f>
        <v>15</v>
      </c>
      <c r="W11" s="63">
        <v>3</v>
      </c>
      <c r="X11" s="63">
        <v>3</v>
      </c>
      <c r="Y11" s="63">
        <v>3</v>
      </c>
      <c r="Z11" s="63">
        <v>2</v>
      </c>
      <c r="AA11" s="63">
        <v>2</v>
      </c>
      <c r="AB11" s="63">
        <v>3</v>
      </c>
      <c r="AC11" s="63">
        <v>3</v>
      </c>
      <c r="AD11" s="63">
        <v>3</v>
      </c>
      <c r="AE11" s="63">
        <v>3</v>
      </c>
      <c r="AF11" s="63"/>
      <c r="AG11" s="63"/>
      <c r="AH11" s="63"/>
      <c r="AI11" s="63"/>
      <c r="AJ11" s="63"/>
      <c r="AK11" s="63"/>
      <c r="AL11" s="63"/>
      <c r="AM11" s="63"/>
      <c r="AN11" s="63"/>
      <c r="AO11" s="63"/>
      <c r="AP11" s="63"/>
      <c r="AQ11" s="63"/>
      <c r="AR11" s="63"/>
      <c r="AS11" s="62"/>
      <c r="AT11" s="64"/>
      <c r="AU11" s="93"/>
      <c r="AV11" s="54" t="s">
        <v>14</v>
      </c>
      <c r="AW11" s="54">
        <f t="shared" si="0"/>
        <v>25</v>
      </c>
      <c r="AX11" s="85"/>
      <c r="AY11" s="85"/>
      <c r="AZ11" s="85"/>
      <c r="BA11" s="85"/>
      <c r="BB11" s="85"/>
      <c r="BC11" s="84"/>
      <c r="BD11" s="75">
        <f>SUM(V11,AW11,)</f>
        <v>40</v>
      </c>
      <c r="BE11" s="73"/>
      <c r="BF11" s="56"/>
      <c r="BG11" s="73"/>
      <c r="BH11" s="73"/>
      <c r="BI11" s="73"/>
    </row>
    <row r="12" spans="2:61 16383:16383" s="74" customFormat="1" ht="33" customHeight="1" thickBot="1" x14ac:dyDescent="0.35">
      <c r="B12" s="94" t="s">
        <v>101</v>
      </c>
      <c r="C12" s="94" t="s">
        <v>102</v>
      </c>
      <c r="D12" s="63"/>
      <c r="E12" s="63"/>
      <c r="F12" s="63"/>
      <c r="G12" s="63"/>
      <c r="H12" s="63"/>
      <c r="I12" s="63"/>
      <c r="J12" s="63"/>
      <c r="K12" s="63"/>
      <c r="L12" s="63"/>
      <c r="M12" s="63">
        <v>6</v>
      </c>
      <c r="N12" s="63">
        <v>7</v>
      </c>
      <c r="O12" s="63">
        <v>7</v>
      </c>
      <c r="P12" s="63">
        <v>6</v>
      </c>
      <c r="Q12" s="63">
        <v>6</v>
      </c>
      <c r="R12" s="63">
        <v>6</v>
      </c>
      <c r="S12" s="63">
        <v>6</v>
      </c>
      <c r="T12" s="63">
        <v>6</v>
      </c>
      <c r="U12" s="53"/>
      <c r="V12" s="54">
        <f>SUM(D12:U12)</f>
        <v>50</v>
      </c>
      <c r="W12" s="63">
        <v>7</v>
      </c>
      <c r="X12" s="63">
        <v>7</v>
      </c>
      <c r="Y12" s="63">
        <v>7</v>
      </c>
      <c r="Z12" s="63">
        <v>7</v>
      </c>
      <c r="AA12" s="63">
        <v>7</v>
      </c>
      <c r="AB12" s="63">
        <v>7</v>
      </c>
      <c r="AC12" s="63">
        <v>7</v>
      </c>
      <c r="AD12" s="63">
        <v>9</v>
      </c>
      <c r="AE12" s="63">
        <v>9</v>
      </c>
      <c r="AF12" s="62"/>
      <c r="AG12" s="62"/>
      <c r="AH12" s="62"/>
      <c r="AI12" s="103"/>
      <c r="AJ12" s="103"/>
      <c r="AK12" s="103"/>
      <c r="AL12" s="103"/>
      <c r="AM12" s="103"/>
      <c r="AN12" s="103"/>
      <c r="AO12" s="103"/>
      <c r="AP12" s="103"/>
      <c r="AQ12" s="103"/>
      <c r="AR12" s="103"/>
      <c r="AS12" s="64"/>
      <c r="AT12" s="64"/>
      <c r="AU12" s="93"/>
      <c r="AV12" s="139" t="s">
        <v>4</v>
      </c>
      <c r="AW12" s="54">
        <f t="shared" si="0"/>
        <v>67</v>
      </c>
      <c r="AX12" s="85"/>
      <c r="AY12" s="144"/>
      <c r="AZ12" s="144"/>
      <c r="BA12" s="144"/>
      <c r="BB12" s="144"/>
      <c r="BC12" s="145"/>
      <c r="BD12" s="81">
        <f>SUM(V12,AW12)</f>
        <v>117</v>
      </c>
      <c r="BE12" s="73"/>
      <c r="BF12" s="56"/>
      <c r="BG12" s="73"/>
      <c r="BH12" s="73"/>
      <c r="BI12" s="73"/>
    </row>
    <row r="13" spans="2:61 16383:16383" s="74" customFormat="1" ht="33" customHeight="1" thickBot="1" x14ac:dyDescent="0.35">
      <c r="B13" s="138" t="s">
        <v>9</v>
      </c>
      <c r="C13" s="105" t="s">
        <v>103</v>
      </c>
      <c r="D13" s="58">
        <v>30</v>
      </c>
      <c r="E13" s="58">
        <v>30</v>
      </c>
      <c r="F13" s="58">
        <v>30</v>
      </c>
      <c r="G13" s="58">
        <v>30</v>
      </c>
      <c r="H13" s="58">
        <v>30</v>
      </c>
      <c r="I13" s="58">
        <v>30</v>
      </c>
      <c r="J13" s="58">
        <v>30</v>
      </c>
      <c r="K13" s="58">
        <v>30</v>
      </c>
      <c r="L13" s="58">
        <v>30</v>
      </c>
      <c r="M13" s="58">
        <v>7</v>
      </c>
      <c r="N13" s="58"/>
      <c r="O13" s="58"/>
      <c r="P13" s="58"/>
      <c r="Q13" s="58"/>
      <c r="R13" s="58"/>
      <c r="S13" s="58"/>
      <c r="T13" s="63"/>
      <c r="U13" s="53"/>
      <c r="V13" s="54">
        <f t="shared" si="1"/>
        <v>277</v>
      </c>
      <c r="W13" s="63"/>
      <c r="X13" s="63"/>
      <c r="Y13" s="63"/>
      <c r="Z13" s="63"/>
      <c r="AA13" s="63"/>
      <c r="AB13" s="63"/>
      <c r="AC13" s="63"/>
      <c r="AD13" s="63"/>
      <c r="AE13" s="63"/>
      <c r="AF13" s="63">
        <v>26</v>
      </c>
      <c r="AG13" s="63">
        <v>30</v>
      </c>
      <c r="AH13" s="63">
        <v>30</v>
      </c>
      <c r="AI13" s="63">
        <v>30</v>
      </c>
      <c r="AJ13" s="63">
        <v>30</v>
      </c>
      <c r="AK13" s="63">
        <v>30</v>
      </c>
      <c r="AL13" s="63">
        <v>30</v>
      </c>
      <c r="AM13" s="63">
        <v>30</v>
      </c>
      <c r="AN13" s="63">
        <v>6</v>
      </c>
      <c r="AO13" s="63"/>
      <c r="AP13" s="63"/>
      <c r="AQ13" s="63"/>
      <c r="AR13" s="63"/>
      <c r="AS13" s="63"/>
      <c r="AT13" s="64"/>
      <c r="AU13" s="93"/>
      <c r="AV13" s="54" t="s">
        <v>14</v>
      </c>
      <c r="AW13" s="54">
        <f t="shared" si="0"/>
        <v>242</v>
      </c>
      <c r="AX13" s="85"/>
      <c r="AY13" s="144"/>
      <c r="AZ13" s="144"/>
      <c r="BA13" s="144"/>
      <c r="BB13" s="144"/>
      <c r="BC13" s="145"/>
      <c r="BD13" s="81">
        <f>SUM(V13,AW13)</f>
        <v>519</v>
      </c>
      <c r="BE13" s="73"/>
      <c r="BF13" s="56"/>
      <c r="BG13" s="73"/>
      <c r="BH13" s="73"/>
      <c r="BI13" s="73"/>
    </row>
    <row r="14" spans="2:61 16383:16383" s="74" customFormat="1" ht="33" customHeight="1" x14ac:dyDescent="0.3">
      <c r="B14" s="96" t="s">
        <v>10</v>
      </c>
      <c r="C14" s="95" t="s">
        <v>8</v>
      </c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82"/>
      <c r="V14" s="54">
        <f t="shared" si="1"/>
        <v>0</v>
      </c>
      <c r="W14" s="63"/>
      <c r="X14" s="63"/>
      <c r="Y14" s="79"/>
      <c r="Z14" s="79"/>
      <c r="AA14" s="79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>
        <v>24</v>
      </c>
      <c r="AO14" s="63">
        <v>30</v>
      </c>
      <c r="AP14" s="63">
        <v>30</v>
      </c>
      <c r="AQ14" s="63">
        <v>30</v>
      </c>
      <c r="AR14" s="63">
        <v>30</v>
      </c>
      <c r="AS14" s="60"/>
      <c r="AT14" s="60"/>
      <c r="AU14" s="93"/>
      <c r="AV14" s="54" t="s">
        <v>14</v>
      </c>
      <c r="AW14" s="54">
        <f>SUM(W14:AV14)</f>
        <v>144</v>
      </c>
      <c r="AX14" s="85"/>
      <c r="AY14" s="85"/>
      <c r="AZ14" s="85"/>
      <c r="BA14" s="85"/>
      <c r="BB14" s="85"/>
      <c r="BC14" s="84"/>
      <c r="BD14" s="75">
        <f>SUM(V14,AW14)</f>
        <v>144</v>
      </c>
      <c r="BE14" s="73"/>
      <c r="BF14" s="56"/>
      <c r="BG14" s="73"/>
      <c r="BH14" s="73"/>
      <c r="BI14" s="73"/>
    </row>
    <row r="15" spans="2:61 16383:16383" s="74" customFormat="1" ht="33" customHeight="1" thickBot="1" x14ac:dyDescent="0.35">
      <c r="B15" s="96" t="s">
        <v>104</v>
      </c>
      <c r="C15" s="95" t="s">
        <v>105</v>
      </c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53"/>
      <c r="V15" s="54">
        <f t="shared" si="1"/>
        <v>0</v>
      </c>
      <c r="W15" s="69"/>
      <c r="X15" s="69"/>
      <c r="Y15" s="69"/>
      <c r="Z15" s="69"/>
      <c r="AA15" s="69"/>
      <c r="AB15" s="69"/>
      <c r="AC15" s="69"/>
      <c r="AD15" s="69"/>
      <c r="AE15" s="69"/>
      <c r="AF15" s="69"/>
      <c r="AG15" s="69"/>
      <c r="AH15" s="69"/>
      <c r="AI15" s="69"/>
      <c r="AJ15" s="69"/>
      <c r="AK15" s="69"/>
      <c r="AL15" s="69"/>
      <c r="AM15" s="69"/>
      <c r="AN15" s="69"/>
      <c r="AO15" s="69"/>
      <c r="AP15" s="69"/>
      <c r="AQ15" s="69"/>
      <c r="AR15" s="69"/>
      <c r="AS15" s="60"/>
      <c r="AT15" s="60"/>
      <c r="AU15" s="93"/>
      <c r="AV15" s="82"/>
      <c r="AW15" s="54">
        <f>SUM(W15:AV15)</f>
        <v>0</v>
      </c>
      <c r="AX15" s="143"/>
      <c r="AY15" s="134"/>
      <c r="AZ15" s="134"/>
      <c r="BA15" s="134"/>
      <c r="BB15" s="134"/>
      <c r="BC15" s="146"/>
      <c r="BD15" s="83">
        <f>SUM(V15,AW15)</f>
        <v>0</v>
      </c>
      <c r="BE15" s="73"/>
      <c r="BF15" s="56"/>
      <c r="BG15" s="73"/>
      <c r="BH15" s="73"/>
      <c r="BI15" s="73"/>
    </row>
    <row r="16" spans="2:61 16383:16383" s="10" customFormat="1" ht="33" customHeight="1" thickBot="1" x14ac:dyDescent="0.3">
      <c r="B16" s="163" t="s">
        <v>63</v>
      </c>
      <c r="C16" s="164"/>
      <c r="D16" s="34">
        <f t="shared" ref="D16:T16" si="2">SUM(D7:D15)</f>
        <v>30</v>
      </c>
      <c r="E16" s="35">
        <f t="shared" si="2"/>
        <v>30</v>
      </c>
      <c r="F16" s="35">
        <f t="shared" si="2"/>
        <v>30</v>
      </c>
      <c r="G16" s="35">
        <f t="shared" si="2"/>
        <v>30</v>
      </c>
      <c r="H16" s="35">
        <f t="shared" si="2"/>
        <v>30</v>
      </c>
      <c r="I16" s="35">
        <f t="shared" si="2"/>
        <v>30</v>
      </c>
      <c r="J16" s="35">
        <f t="shared" si="2"/>
        <v>30</v>
      </c>
      <c r="K16" s="35">
        <f t="shared" si="2"/>
        <v>30</v>
      </c>
      <c r="L16" s="35">
        <f t="shared" si="2"/>
        <v>30</v>
      </c>
      <c r="M16" s="35">
        <f t="shared" si="2"/>
        <v>20</v>
      </c>
      <c r="N16" s="35">
        <f t="shared" si="2"/>
        <v>19</v>
      </c>
      <c r="O16" s="35">
        <f t="shared" si="2"/>
        <v>19</v>
      </c>
      <c r="P16" s="35">
        <f t="shared" si="2"/>
        <v>18</v>
      </c>
      <c r="Q16" s="35">
        <f t="shared" si="2"/>
        <v>18</v>
      </c>
      <c r="R16" s="35">
        <f t="shared" si="2"/>
        <v>18</v>
      </c>
      <c r="S16" s="35">
        <f t="shared" si="2"/>
        <v>18</v>
      </c>
      <c r="T16" s="45">
        <f t="shared" si="2"/>
        <v>18</v>
      </c>
      <c r="U16" s="104"/>
      <c r="V16" s="44">
        <f t="shared" ref="V16:AT16" si="3">SUM(V7:V15)</f>
        <v>418</v>
      </c>
      <c r="W16" s="39">
        <f t="shared" si="3"/>
        <v>17</v>
      </c>
      <c r="X16" s="36">
        <f t="shared" si="3"/>
        <v>17</v>
      </c>
      <c r="Y16" s="36">
        <f t="shared" si="3"/>
        <v>17</v>
      </c>
      <c r="Z16" s="36">
        <f t="shared" si="3"/>
        <v>17</v>
      </c>
      <c r="AA16" s="36">
        <f t="shared" si="3"/>
        <v>17</v>
      </c>
      <c r="AB16" s="36">
        <f t="shared" si="3"/>
        <v>17</v>
      </c>
      <c r="AC16" s="36">
        <f t="shared" si="3"/>
        <v>17</v>
      </c>
      <c r="AD16" s="36">
        <f t="shared" si="3"/>
        <v>19</v>
      </c>
      <c r="AE16" s="36">
        <f t="shared" si="3"/>
        <v>19</v>
      </c>
      <c r="AF16" s="36">
        <f t="shared" si="3"/>
        <v>29</v>
      </c>
      <c r="AG16" s="36">
        <f t="shared" si="3"/>
        <v>30</v>
      </c>
      <c r="AH16" s="36">
        <f t="shared" si="3"/>
        <v>30</v>
      </c>
      <c r="AI16" s="36">
        <f t="shared" si="3"/>
        <v>30</v>
      </c>
      <c r="AJ16" s="36">
        <f t="shared" si="3"/>
        <v>30</v>
      </c>
      <c r="AK16" s="36">
        <f t="shared" si="3"/>
        <v>30</v>
      </c>
      <c r="AL16" s="36">
        <f t="shared" si="3"/>
        <v>30</v>
      </c>
      <c r="AM16" s="36">
        <f t="shared" si="3"/>
        <v>30</v>
      </c>
      <c r="AN16" s="36">
        <f t="shared" si="3"/>
        <v>30</v>
      </c>
      <c r="AO16" s="36">
        <f t="shared" si="3"/>
        <v>30</v>
      </c>
      <c r="AP16" s="36">
        <f t="shared" si="3"/>
        <v>30</v>
      </c>
      <c r="AQ16" s="36">
        <f t="shared" si="3"/>
        <v>30</v>
      </c>
      <c r="AR16" s="36">
        <f t="shared" si="3"/>
        <v>30</v>
      </c>
      <c r="AS16" s="40">
        <f t="shared" si="3"/>
        <v>0</v>
      </c>
      <c r="AT16" s="102">
        <f t="shared" si="3"/>
        <v>0</v>
      </c>
      <c r="AU16" s="101"/>
      <c r="AV16" s="39"/>
      <c r="AW16" s="35">
        <f>SUM(AW7:AW15)</f>
        <v>546</v>
      </c>
      <c r="AX16" s="35"/>
      <c r="AY16" s="35"/>
      <c r="AZ16" s="35"/>
      <c r="BA16" s="35"/>
      <c r="BB16" s="35"/>
      <c r="BC16" s="45"/>
      <c r="BD16" s="46">
        <f>SUM(BD7:BD15)</f>
        <v>964</v>
      </c>
      <c r="BE16" s="29"/>
      <c r="BF16" s="29"/>
      <c r="BG16" s="29"/>
      <c r="BH16" s="29"/>
      <c r="BI16" s="29"/>
      <c r="XFC16" s="10">
        <f>SUM(BD16:XFB16)</f>
        <v>964</v>
      </c>
    </row>
    <row r="17" spans="2:61" s="41" customFormat="1" ht="16.5" customHeight="1" x14ac:dyDescent="0.25">
      <c r="B17" s="42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8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8"/>
      <c r="AN17" s="13"/>
      <c r="AO17" s="13"/>
      <c r="AP17" s="8"/>
      <c r="AQ17" s="8"/>
      <c r="AR17" s="8"/>
      <c r="AS17" s="8"/>
      <c r="AT17" s="8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</row>
    <row r="18" spans="2:61" ht="16.5" customHeight="1" x14ac:dyDescent="0.25">
      <c r="C18" s="3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R18" s="2"/>
      <c r="AS18" s="2"/>
      <c r="AT18" s="2"/>
      <c r="AV18" s="2"/>
      <c r="AW18" s="2"/>
      <c r="AX18" s="2"/>
      <c r="AY18" s="2"/>
      <c r="AZ18" s="2"/>
      <c r="BA18" s="2"/>
      <c r="BB18" s="2"/>
      <c r="BC18" s="2"/>
    </row>
    <row r="19" spans="2:61" ht="16.5" customHeight="1" x14ac:dyDescent="0.25">
      <c r="B19" s="43"/>
      <c r="C19" s="4"/>
      <c r="D19" s="6"/>
      <c r="E19" s="7"/>
      <c r="F19" s="187"/>
      <c r="G19" s="187"/>
      <c r="H19" s="187"/>
      <c r="I19" s="187"/>
      <c r="J19" s="187"/>
      <c r="K19" s="187"/>
      <c r="L19" s="5"/>
      <c r="M19" s="11"/>
      <c r="N19" s="1"/>
      <c r="O19" s="12" t="s">
        <v>12</v>
      </c>
      <c r="P19" s="12"/>
      <c r="Q19" s="12"/>
      <c r="R19" s="12"/>
      <c r="U19" s="13"/>
      <c r="V19" s="13"/>
      <c r="W19" s="2"/>
      <c r="X19" s="1"/>
      <c r="Y19" s="14"/>
      <c r="Z19" s="1"/>
      <c r="AA19" s="188" t="s">
        <v>5</v>
      </c>
      <c r="AB19" s="188"/>
      <c r="AC19" s="188"/>
      <c r="AD19" s="188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41"/>
      <c r="AP19" s="41"/>
      <c r="AQ19" s="41"/>
      <c r="AR19" s="5"/>
      <c r="AS19" s="5"/>
      <c r="AT19" s="5"/>
      <c r="AU19" s="41"/>
      <c r="AV19" s="5"/>
      <c r="AW19" s="5"/>
      <c r="AX19" s="5"/>
      <c r="AY19" s="5"/>
      <c r="AZ19" s="5"/>
      <c r="BA19" s="5"/>
      <c r="BB19" s="5"/>
      <c r="BC19" s="5"/>
      <c r="BD19" s="41"/>
      <c r="BE19" s="30"/>
      <c r="BF19" s="30"/>
      <c r="BG19" s="30"/>
      <c r="BH19" s="30"/>
      <c r="BI19" s="30"/>
    </row>
    <row r="20" spans="2:61" x14ac:dyDescent="0.25">
      <c r="B20" s="43"/>
      <c r="C20" s="4"/>
      <c r="D20" s="6"/>
      <c r="E20" s="7"/>
      <c r="F20" s="187"/>
      <c r="G20" s="187"/>
      <c r="H20" s="187"/>
      <c r="I20" s="187"/>
      <c r="J20" s="187"/>
      <c r="K20" s="187"/>
      <c r="L20" s="5"/>
      <c r="M20" s="1"/>
      <c r="N20" s="1"/>
      <c r="O20" s="12"/>
      <c r="P20" s="12"/>
      <c r="Q20" s="12"/>
      <c r="R20" s="12"/>
      <c r="U20" s="13"/>
      <c r="V20" s="13"/>
      <c r="W20" s="2"/>
      <c r="X20" s="1"/>
      <c r="Y20" s="1"/>
      <c r="Z20" s="1"/>
      <c r="AA20" s="188"/>
      <c r="AB20" s="188"/>
      <c r="AC20" s="188"/>
      <c r="AD20" s="188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41"/>
      <c r="AP20" s="41"/>
      <c r="AQ20" s="41"/>
      <c r="AR20" s="5"/>
      <c r="AS20" s="5"/>
      <c r="AT20" s="5"/>
      <c r="AU20" s="41"/>
      <c r="AV20" s="5"/>
      <c r="AW20" s="5"/>
      <c r="AX20" s="5"/>
      <c r="AY20" s="5"/>
      <c r="AZ20" s="5"/>
      <c r="BA20" s="5"/>
      <c r="BB20" s="5"/>
      <c r="BC20" s="5"/>
      <c r="BD20" s="41"/>
    </row>
    <row r="36" ht="15.75" customHeight="1" x14ac:dyDescent="0.25"/>
    <row r="40" ht="17.25" customHeight="1" x14ac:dyDescent="0.25"/>
  </sheetData>
  <mergeCells count="74">
    <mergeCell ref="Z2:AB2"/>
    <mergeCell ref="AM3:AM4"/>
    <mergeCell ref="AN3:AN4"/>
    <mergeCell ref="AO3:AO4"/>
    <mergeCell ref="AP3:AP4"/>
    <mergeCell ref="AF3:AF4"/>
    <mergeCell ref="Z3:Z4"/>
    <mergeCell ref="AD3:AD4"/>
    <mergeCell ref="AC2:AC4"/>
    <mergeCell ref="AD2:AG2"/>
    <mergeCell ref="AG3:AG4"/>
    <mergeCell ref="AI3:AI4"/>
    <mergeCell ref="AJ3:AJ4"/>
    <mergeCell ref="AI2:AK2"/>
    <mergeCell ref="AL2:AL4"/>
    <mergeCell ref="AM2:AP2"/>
    <mergeCell ref="I2:K2"/>
    <mergeCell ref="L2:L4"/>
    <mergeCell ref="Q2:T2"/>
    <mergeCell ref="V2:X2"/>
    <mergeCell ref="Y2:Y4"/>
    <mergeCell ref="Q3:Q4"/>
    <mergeCell ref="B2:B6"/>
    <mergeCell ref="C2:C6"/>
    <mergeCell ref="AH2:AH4"/>
    <mergeCell ref="V3:V4"/>
    <mergeCell ref="W3:W4"/>
    <mergeCell ref="R3:R4"/>
    <mergeCell ref="S3:S4"/>
    <mergeCell ref="T3:T4"/>
    <mergeCell ref="J3:J4"/>
    <mergeCell ref="K3:K4"/>
    <mergeCell ref="M3:M4"/>
    <mergeCell ref="N3:N4"/>
    <mergeCell ref="O3:O4"/>
    <mergeCell ref="AA3:AA4"/>
    <mergeCell ref="AB3:AB4"/>
    <mergeCell ref="AE3:AE4"/>
    <mergeCell ref="B1:BD1"/>
    <mergeCell ref="AZ2:BC2"/>
    <mergeCell ref="BD2:BD6"/>
    <mergeCell ref="D5:BC5"/>
    <mergeCell ref="D2:G2"/>
    <mergeCell ref="H2:H4"/>
    <mergeCell ref="M2:P2"/>
    <mergeCell ref="U2:U4"/>
    <mergeCell ref="P3:P4"/>
    <mergeCell ref="D3:D4"/>
    <mergeCell ref="E3:E4"/>
    <mergeCell ref="F3:F4"/>
    <mergeCell ref="G3:G4"/>
    <mergeCell ref="I3:I4"/>
    <mergeCell ref="AV3:AV4"/>
    <mergeCell ref="X3:X4"/>
    <mergeCell ref="B16:C16"/>
    <mergeCell ref="F19:K19"/>
    <mergeCell ref="AA19:AD19"/>
    <mergeCell ref="F20:K20"/>
    <mergeCell ref="AA20:AD20"/>
    <mergeCell ref="AU2:AU4"/>
    <mergeCell ref="AK3:AK4"/>
    <mergeCell ref="BC3:BC4"/>
    <mergeCell ref="AW3:AW4"/>
    <mergeCell ref="AX3:AX4"/>
    <mergeCell ref="AZ3:AZ4"/>
    <mergeCell ref="BA3:BA4"/>
    <mergeCell ref="BB3:BB4"/>
    <mergeCell ref="AV2:AX2"/>
    <mergeCell ref="AY2:AY4"/>
    <mergeCell ref="AS3:AS4"/>
    <mergeCell ref="AT3:AT4"/>
    <mergeCell ref="AR3:AR4"/>
    <mergeCell ref="AQ3:AQ4"/>
    <mergeCell ref="AQ2:AT2"/>
  </mergeCells>
  <pageMargins left="0.70866141732283472" right="0.70866141732283472" top="0.74803149606299213" bottom="0.74803149606299213" header="0.31496062992125984" footer="0.31496062992125984"/>
  <pageSetup paperSize="9" scale="30" orientation="landscape" r:id="rId1"/>
  <ignoredErrors>
    <ignoredError sqref="D16:E16 F16:T16 AP16:AR16" formulaRange="1"/>
    <ignoredError sqref="BD11 AY9:BD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Титульный лист</vt:lpstr>
      <vt:lpstr>1 курс</vt:lpstr>
      <vt:lpstr>2курс</vt:lpstr>
    </vt:vector>
  </TitlesOfParts>
  <Company>diakov.net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Diakov</dc:creator>
  <cp:lastModifiedBy>User</cp:lastModifiedBy>
  <cp:lastPrinted>2020-08-24T08:43:55Z</cp:lastPrinted>
  <dcterms:created xsi:type="dcterms:W3CDTF">2016-10-05T07:30:48Z</dcterms:created>
  <dcterms:modified xsi:type="dcterms:W3CDTF">2022-09-22T11:30:05Z</dcterms:modified>
</cp:coreProperties>
</file>