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440" windowHeight="11580"/>
  </bookViews>
  <sheets>
    <sheet name="титульный лист" sheetId="9" r:id="rId1"/>
    <sheet name="1 курс" sheetId="11" r:id="rId2"/>
  </sheets>
  <calcPr calcId="144525"/>
</workbook>
</file>

<file path=xl/calcChain.xml><?xml version="1.0" encoding="utf-8"?>
<calcChain xmlns="http://schemas.openxmlformats.org/spreadsheetml/2006/main">
  <c r="U6" i="11" l="1"/>
  <c r="U7" i="11"/>
  <c r="U8" i="11"/>
  <c r="U9" i="11"/>
  <c r="AV9" i="11" s="1"/>
  <c r="U10" i="11"/>
  <c r="U11" i="11"/>
  <c r="U12" i="11"/>
  <c r="AU12" i="11" s="1"/>
  <c r="U13" i="11"/>
  <c r="AV13" i="11" s="1"/>
  <c r="U14" i="11"/>
  <c r="AT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U14" i="11"/>
  <c r="AV14" i="11"/>
  <c r="AU13" i="11"/>
  <c r="AU11" i="11"/>
  <c r="AU10" i="11"/>
  <c r="AV10" i="11" s="1"/>
  <c r="AU9" i="11"/>
  <c r="AU8" i="11"/>
  <c r="AV8" i="11"/>
  <c r="AU7" i="11"/>
  <c r="AV7" i="11" s="1"/>
  <c r="AV6" i="11"/>
  <c r="AV11" i="11" l="1"/>
  <c r="AU15" i="11"/>
  <c r="U15" i="11"/>
  <c r="AV15" i="11" s="1"/>
  <c r="AV12" i="11"/>
</calcChain>
</file>

<file path=xl/sharedStrings.xml><?xml version="1.0" encoding="utf-8"?>
<sst xmlns="http://schemas.openxmlformats.org/spreadsheetml/2006/main" count="85" uniqueCount="65">
  <si>
    <t>Индекс</t>
  </si>
  <si>
    <t>Наименование циклов, разделов, дисциплин, профессиональных модулей, МДК, практик</t>
  </si>
  <si>
    <t>Порядковые номера  недель учебного года</t>
  </si>
  <si>
    <t>Э</t>
  </si>
  <si>
    <t>ДЗ</t>
  </si>
  <si>
    <t>Сентябрь</t>
  </si>
  <si>
    <t>29 сен - 5 окт</t>
  </si>
  <si>
    <t>Октябрь</t>
  </si>
  <si>
    <t>27 окт - 2 нояб</t>
  </si>
  <si>
    <t>Ноябрь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</si>
  <si>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</si>
  <si>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</si>
  <si>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</si>
  <si>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</si>
  <si>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</si>
  <si>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</si>
  <si>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</si>
  <si>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</si>
  <si>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</si>
  <si>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</si>
  <si>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</si>
  <si>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Учебная практика</t>
  </si>
  <si>
    <t xml:space="preserve">Итоговый ( квалификационный) экзамен 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</si>
  <si>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</si>
  <si>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УТВЕРЖДЕНО</t>
  </si>
  <si>
    <t>приказом</t>
  </si>
  <si>
    <t>г. Опочка</t>
  </si>
  <si>
    <r>
      <rPr>
        <b/>
        <sz val="12"/>
        <color theme="1"/>
        <rFont val="Times New Roman"/>
        <family val="1"/>
        <charset val="204"/>
      </rPr>
      <t>КАЛЕНДАРНЫЙ УЧЕБНЫЙ ГРАФИК</t>
    </r>
    <r>
      <rPr>
        <sz val="12"/>
        <color theme="1"/>
        <rFont val="Times New Roman"/>
        <family val="1"/>
        <charset val="204"/>
      </rPr>
      <t xml:space="preserve"> 
основной программы профессионального обучения по профессии
</t>
    </r>
    <r>
      <rPr>
        <b/>
        <sz val="12"/>
        <color theme="1"/>
        <rFont val="Times New Roman"/>
        <family val="1"/>
        <charset val="204"/>
      </rPr>
      <t>19806 Электромонтажник по освещению и осветительным сетям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</si>
  <si>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Техническое черчение.</t>
  </si>
  <si>
    <t>Электротехника</t>
  </si>
  <si>
    <t>Электроматериаловедение</t>
  </si>
  <si>
    <t>Охрана труда</t>
  </si>
  <si>
    <t>Общая технология электромонтажных работ</t>
  </si>
  <si>
    <t>Монтаж осветительных электропроводок и оборудования.</t>
  </si>
  <si>
    <t>Производственная практика</t>
  </si>
  <si>
    <t>Итого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</si>
  <si>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</si>
  <si>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</si>
  <si>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</si>
  <si>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</si>
  <si>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</si>
  <si>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</si>
  <si>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</si>
  <si>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</si>
  <si>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</si>
  <si>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</si>
  <si>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</si>
  <si>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</si>
  <si>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</si>
  <si>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</si>
  <si>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</si>
  <si>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</si>
  <si>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</si>
  <si>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</si>
  <si>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</si>
  <si>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</si>
  <si>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</si>
  <si>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</si>
  <si>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</si>
  <si>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</si>
  <si>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Всего</t>
  </si>
  <si>
    <t>зач</t>
  </si>
  <si>
    <t xml:space="preserve">Квалификация: Электромонтажник по освещению и осветительным сетям, 3(4) разряд 
Форма обучения - очная
Нормативный срок обучения – 10 мес.
</t>
  </si>
  <si>
    <t>исполняющего обязанности директора колледжа</t>
  </si>
  <si>
    <t>от 01.09.2022   №352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</si>
</sst>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0" xfId="0" applyFont="1" applyFill="1" applyBorder="1"/>
    <xf numFmtId="0" fontId="1" fillId="5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9" fontId="2" fillId="4" borderId="1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Protection="1">
      <protection hidden="1"/>
    </xf>
    <xf numFmtId="0" fontId="0" fillId="5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3" workbookViewId="0">
      <selection activeCell="A15" sqref="A15:O23"/>
    </sheetView>
  </sheetViews>
  <sheetFormatPr defaultRowHeight="15" x14ac:dyDescent="0.25"/>
  <cols>
    <col min="15" max="15" width="19.5703125" customWidth="1"/>
  </cols>
  <sheetData>
    <row r="1" spans="1:16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B5" s="33"/>
      <c r="C5" s="33"/>
      <c r="D5" s="33"/>
      <c r="E5" s="2"/>
      <c r="F5" s="2"/>
      <c r="G5" s="2"/>
      <c r="H5" s="2"/>
      <c r="I5" s="2"/>
      <c r="J5" s="3"/>
      <c r="K5" s="3"/>
      <c r="L5" s="3"/>
      <c r="M5" s="28" t="s">
        <v>24</v>
      </c>
      <c r="N5" s="28"/>
      <c r="O5" s="28"/>
      <c r="P5" s="28"/>
    </row>
    <row r="6" spans="1:16" ht="15.75" x14ac:dyDescent="0.25">
      <c r="A6" s="4"/>
      <c r="B6" s="34"/>
      <c r="C6" s="34"/>
      <c r="D6" s="34"/>
      <c r="E6" s="34"/>
      <c r="F6" s="4"/>
      <c r="G6" s="4"/>
      <c r="H6" s="4"/>
      <c r="I6" s="4"/>
      <c r="J6" s="3"/>
      <c r="K6" s="3"/>
      <c r="L6" s="3"/>
      <c r="M6" s="28" t="s">
        <v>25</v>
      </c>
      <c r="N6" s="28"/>
      <c r="O6" s="28"/>
      <c r="P6" s="28"/>
    </row>
    <row r="7" spans="1:16" ht="15.75" x14ac:dyDescent="0.25">
      <c r="A7" s="4"/>
      <c r="B7" s="34"/>
      <c r="C7" s="34"/>
      <c r="D7" s="34"/>
      <c r="E7" s="4"/>
      <c r="F7" s="4"/>
      <c r="G7" s="4"/>
      <c r="H7" s="4"/>
      <c r="I7" s="4"/>
      <c r="J7" s="3"/>
      <c r="K7" s="3"/>
      <c r="L7" s="3"/>
      <c r="M7" s="26" t="s">
        <v>63</v>
      </c>
      <c r="N7" s="26"/>
      <c r="O7" s="27"/>
      <c r="P7" s="27"/>
    </row>
    <row r="8" spans="1:16" ht="15.75" x14ac:dyDescent="0.25">
      <c r="A8" s="4"/>
      <c r="B8" s="34"/>
      <c r="C8" s="34"/>
      <c r="D8" s="34"/>
      <c r="E8" s="4"/>
      <c r="F8" s="4"/>
      <c r="G8" s="4"/>
      <c r="H8" s="4"/>
      <c r="I8" s="4"/>
      <c r="J8" s="3"/>
      <c r="K8" s="3"/>
      <c r="L8" s="3"/>
      <c r="M8" s="28" t="s">
        <v>64</v>
      </c>
      <c r="N8" s="28"/>
      <c r="O8" s="28"/>
      <c r="P8" s="28"/>
    </row>
    <row r="9" spans="1:16" ht="15.75" x14ac:dyDescent="0.25">
      <c r="A9" s="4"/>
      <c r="B9" s="4"/>
      <c r="C9" s="4"/>
      <c r="D9" s="4"/>
      <c r="E9" s="4"/>
      <c r="F9" s="4"/>
      <c r="G9" s="4"/>
      <c r="H9" s="4"/>
      <c r="I9" s="4"/>
      <c r="J9" s="3"/>
      <c r="K9" s="3"/>
      <c r="L9" s="3"/>
    </row>
    <row r="10" spans="1:16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3"/>
      <c r="K10" s="3"/>
      <c r="L10" s="3"/>
    </row>
    <row r="11" spans="1:16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3"/>
      <c r="K11" s="3"/>
      <c r="L11" s="3"/>
      <c r="M11" s="3"/>
      <c r="N11" s="3"/>
      <c r="O11" s="3"/>
    </row>
    <row r="12" spans="1:16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</row>
    <row r="13" spans="1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30" t="s">
        <v>27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6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6.5" x14ac:dyDescent="0.25">
      <c r="E24" s="2"/>
      <c r="F24" s="2"/>
      <c r="G24" s="2"/>
      <c r="H24" s="2"/>
      <c r="J24" s="6"/>
      <c r="K24" s="6"/>
      <c r="L24" s="6"/>
      <c r="M24" s="6"/>
      <c r="N24" s="6"/>
      <c r="O24" s="6"/>
    </row>
    <row r="25" spans="1:15" ht="16.5" x14ac:dyDescent="0.25">
      <c r="H25" s="31" t="s">
        <v>62</v>
      </c>
      <c r="I25" s="31"/>
      <c r="J25" s="31"/>
      <c r="K25" s="31"/>
      <c r="L25" s="31"/>
      <c r="M25" s="31"/>
      <c r="N25" s="31"/>
      <c r="O25" s="6"/>
    </row>
    <row r="26" spans="1:15" ht="16.5" x14ac:dyDescent="0.25">
      <c r="H26" s="31"/>
      <c r="I26" s="31"/>
      <c r="J26" s="31"/>
      <c r="K26" s="31"/>
      <c r="L26" s="31"/>
      <c r="M26" s="31"/>
      <c r="N26" s="31"/>
      <c r="O26" s="6"/>
    </row>
    <row r="27" spans="1:15" ht="16.5" x14ac:dyDescent="0.25">
      <c r="H27" s="31"/>
      <c r="I27" s="31"/>
      <c r="J27" s="31"/>
      <c r="K27" s="31"/>
      <c r="L27" s="31"/>
      <c r="M27" s="31"/>
      <c r="N27" s="31"/>
      <c r="O27" s="6"/>
    </row>
    <row r="28" spans="1:15" ht="16.5" x14ac:dyDescent="0.25">
      <c r="H28" s="31"/>
      <c r="I28" s="31"/>
      <c r="J28" s="31"/>
      <c r="K28" s="31"/>
      <c r="L28" s="31"/>
      <c r="M28" s="31"/>
      <c r="N28" s="31"/>
      <c r="O28" s="6"/>
    </row>
    <row r="29" spans="1:15" ht="16.5" x14ac:dyDescent="0.25">
      <c r="H29" s="31"/>
      <c r="I29" s="31"/>
      <c r="J29" s="31"/>
      <c r="K29" s="31"/>
      <c r="L29" s="31"/>
      <c r="M29" s="31"/>
      <c r="N29" s="31"/>
      <c r="O29" s="6"/>
    </row>
    <row r="30" spans="1:15" ht="16.5" x14ac:dyDescent="0.25">
      <c r="H30" s="31"/>
      <c r="I30" s="31"/>
      <c r="J30" s="31"/>
      <c r="K30" s="31"/>
      <c r="L30" s="31"/>
      <c r="M30" s="31"/>
      <c r="N30" s="31"/>
      <c r="O30" s="6"/>
    </row>
    <row r="31" spans="1:15" ht="16.5" x14ac:dyDescent="0.25">
      <c r="H31" s="31"/>
      <c r="I31" s="31"/>
      <c r="J31" s="31"/>
      <c r="K31" s="31"/>
      <c r="L31" s="31"/>
      <c r="M31" s="31"/>
      <c r="N31" s="31"/>
      <c r="O31" s="6"/>
    </row>
    <row r="32" spans="1:15" ht="16.5" x14ac:dyDescent="0.25">
      <c r="H32" s="5"/>
      <c r="I32" s="5"/>
      <c r="J32" s="5"/>
      <c r="K32" s="5"/>
      <c r="L32" s="5"/>
      <c r="M32" s="5"/>
      <c r="N32" s="6"/>
      <c r="O32" s="6"/>
    </row>
    <row r="33" spans="7:15" ht="16.5" x14ac:dyDescent="0.25">
      <c r="G33" s="29" t="s">
        <v>26</v>
      </c>
      <c r="H33" s="29"/>
      <c r="I33" s="29"/>
      <c r="J33" s="29"/>
      <c r="K33" s="5"/>
      <c r="L33" s="5"/>
      <c r="M33" s="5"/>
      <c r="N33" s="6"/>
      <c r="O33" s="6"/>
    </row>
    <row r="34" spans="7:15" ht="15.75" x14ac:dyDescent="0.25">
      <c r="G34" s="29"/>
      <c r="H34" s="29"/>
      <c r="I34" s="29"/>
      <c r="J34" s="29"/>
      <c r="K34" s="5"/>
      <c r="L34" s="5"/>
      <c r="M34" s="5"/>
      <c r="N34" s="2"/>
      <c r="O34" s="2"/>
    </row>
    <row r="35" spans="7:15" ht="15.75" x14ac:dyDescent="0.25">
      <c r="H35" s="29">
        <v>2022</v>
      </c>
      <c r="I35" s="29"/>
      <c r="K35" s="5"/>
      <c r="L35" s="5"/>
      <c r="M35" s="5"/>
      <c r="N35" s="2"/>
      <c r="O35" s="2"/>
    </row>
    <row r="36" spans="7:15" ht="15.75" x14ac:dyDescent="0.25">
      <c r="K36" s="5"/>
      <c r="L36" s="5"/>
      <c r="M36" s="5"/>
    </row>
  </sheetData>
  <mergeCells count="12">
    <mergeCell ref="A1:O3"/>
    <mergeCell ref="B5:D5"/>
    <mergeCell ref="B6:E6"/>
    <mergeCell ref="B7:D7"/>
    <mergeCell ref="B8:D8"/>
    <mergeCell ref="M5:P5"/>
    <mergeCell ref="M6:P6"/>
    <mergeCell ref="M8:P8"/>
    <mergeCell ref="H35:I35"/>
    <mergeCell ref="A15:O23"/>
    <mergeCell ref="H25:N31"/>
    <mergeCell ref="G33:J3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opLeftCell="X1" zoomScale="77" zoomScaleNormal="77" workbookViewId="0">
      <selection activeCell="AR23" sqref="AR23"/>
    </sheetView>
  </sheetViews>
  <sheetFormatPr defaultRowHeight="15" x14ac:dyDescent="0.25"/>
  <cols>
    <col min="2" max="2" width="37.140625" customWidth="1"/>
  </cols>
  <sheetData>
    <row r="1" spans="1:48" ht="15.75" x14ac:dyDescent="0.25">
      <c r="A1" s="36" t="s">
        <v>0</v>
      </c>
      <c r="B1" s="37" t="s">
        <v>1</v>
      </c>
      <c r="C1" s="38" t="s">
        <v>5</v>
      </c>
      <c r="D1" s="39"/>
      <c r="E1" s="39"/>
      <c r="F1" s="39"/>
      <c r="G1" s="35" t="s">
        <v>6</v>
      </c>
      <c r="H1" s="38" t="s">
        <v>7</v>
      </c>
      <c r="I1" s="38"/>
      <c r="J1" s="38"/>
      <c r="K1" s="35" t="s">
        <v>8</v>
      </c>
      <c r="L1" s="38" t="s">
        <v>9</v>
      </c>
      <c r="M1" s="38"/>
      <c r="N1" s="38"/>
      <c r="O1" s="38"/>
      <c r="P1" s="38" t="s">
        <v>36</v>
      </c>
      <c r="Q1" s="38"/>
      <c r="R1" s="38"/>
      <c r="S1" s="38"/>
      <c r="T1" s="35" t="s">
        <v>37</v>
      </c>
      <c r="U1" s="38" t="s">
        <v>38</v>
      </c>
      <c r="V1" s="38"/>
      <c r="W1" s="38"/>
      <c r="X1" s="35" t="s">
        <v>39</v>
      </c>
      <c r="Y1" s="38" t="s">
        <v>40</v>
      </c>
      <c r="Z1" s="38"/>
      <c r="AA1" s="38"/>
      <c r="AB1" s="35" t="s">
        <v>41</v>
      </c>
      <c r="AC1" s="38" t="s">
        <v>42</v>
      </c>
      <c r="AD1" s="38"/>
      <c r="AE1" s="38"/>
      <c r="AF1" s="38"/>
      <c r="AG1" s="35" t="s">
        <v>43</v>
      </c>
      <c r="AH1" s="38" t="s">
        <v>44</v>
      </c>
      <c r="AI1" s="38"/>
      <c r="AJ1" s="38"/>
      <c r="AK1" s="35" t="s">
        <v>45</v>
      </c>
      <c r="AL1" s="38" t="s">
        <v>46</v>
      </c>
      <c r="AM1" s="38"/>
      <c r="AN1" s="38"/>
      <c r="AO1" s="38"/>
      <c r="AP1" s="38" t="s">
        <v>47</v>
      </c>
      <c r="AQ1" s="38"/>
      <c r="AR1" s="38"/>
      <c r="AS1" s="38"/>
      <c r="AT1" s="35" t="s">
        <v>48</v>
      </c>
      <c r="AU1" s="41" t="s">
        <v>60</v>
      </c>
      <c r="AV1" s="40" t="s">
        <v>35</v>
      </c>
    </row>
    <row r="2" spans="1:48" x14ac:dyDescent="0.25">
      <c r="A2" s="36"/>
      <c r="B2" s="37"/>
      <c r="C2" s="35" t="s">
        <v>10</v>
      </c>
      <c r="D2" s="35" t="s">
        <v>11</v>
      </c>
      <c r="E2" s="35" t="s">
        <v>12</v>
      </c>
      <c r="F2" s="35" t="s">
        <v>13</v>
      </c>
      <c r="G2" s="35"/>
      <c r="H2" s="35" t="s">
        <v>14</v>
      </c>
      <c r="I2" s="35" t="s">
        <v>15</v>
      </c>
      <c r="J2" s="35" t="s">
        <v>16</v>
      </c>
      <c r="K2" s="35"/>
      <c r="L2" s="35" t="s">
        <v>17</v>
      </c>
      <c r="M2" s="35" t="s">
        <v>18</v>
      </c>
      <c r="N2" s="35" t="s">
        <v>19</v>
      </c>
      <c r="O2" s="35" t="s">
        <v>20</v>
      </c>
      <c r="P2" s="35" t="s">
        <v>10</v>
      </c>
      <c r="Q2" s="35" t="s">
        <v>11</v>
      </c>
      <c r="R2" s="35" t="s">
        <v>12</v>
      </c>
      <c r="S2" s="35" t="s">
        <v>13</v>
      </c>
      <c r="T2" s="35"/>
      <c r="U2" s="35" t="s">
        <v>49</v>
      </c>
      <c r="V2" s="35" t="s">
        <v>50</v>
      </c>
      <c r="W2" s="35" t="s">
        <v>51</v>
      </c>
      <c r="X2" s="35"/>
      <c r="Y2" s="35" t="s">
        <v>52</v>
      </c>
      <c r="Z2" s="35" t="s">
        <v>53</v>
      </c>
      <c r="AA2" s="35" t="s">
        <v>54</v>
      </c>
      <c r="AB2" s="35"/>
      <c r="AC2" s="35" t="s">
        <v>52</v>
      </c>
      <c r="AD2" s="35" t="s">
        <v>53</v>
      </c>
      <c r="AE2" s="35" t="s">
        <v>54</v>
      </c>
      <c r="AF2" s="35" t="s">
        <v>55</v>
      </c>
      <c r="AG2" s="35"/>
      <c r="AH2" s="35" t="s">
        <v>14</v>
      </c>
      <c r="AI2" s="35" t="s">
        <v>15</v>
      </c>
      <c r="AJ2" s="35" t="s">
        <v>16</v>
      </c>
      <c r="AK2" s="35"/>
      <c r="AL2" s="35" t="s">
        <v>56</v>
      </c>
      <c r="AM2" s="35" t="s">
        <v>57</v>
      </c>
      <c r="AN2" s="35" t="s">
        <v>58</v>
      </c>
      <c r="AO2" s="35" t="s">
        <v>59</v>
      </c>
      <c r="AP2" s="35" t="s">
        <v>10</v>
      </c>
      <c r="AQ2" s="35" t="s">
        <v>11</v>
      </c>
      <c r="AR2" s="35" t="s">
        <v>12</v>
      </c>
      <c r="AS2" s="35" t="s">
        <v>13</v>
      </c>
      <c r="AT2" s="35"/>
      <c r="AU2" s="41"/>
      <c r="AV2" s="40"/>
    </row>
    <row r="3" spans="1:48" ht="48" customHeight="1" x14ac:dyDescent="0.25">
      <c r="A3" s="36"/>
      <c r="B3" s="37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41"/>
      <c r="AV3" s="40"/>
    </row>
    <row r="4" spans="1:48" ht="15.75" x14ac:dyDescent="0.25">
      <c r="A4" s="36"/>
      <c r="B4" s="37"/>
      <c r="C4" s="44" t="s">
        <v>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11"/>
      <c r="AV4" s="11"/>
    </row>
    <row r="5" spans="1:48" ht="15.75" x14ac:dyDescent="0.25">
      <c r="A5" s="36"/>
      <c r="B5" s="37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  <c r="AD5" s="10">
        <v>28</v>
      </c>
      <c r="AE5" s="10">
        <v>29</v>
      </c>
      <c r="AF5" s="10">
        <v>30</v>
      </c>
      <c r="AG5" s="10">
        <v>31</v>
      </c>
      <c r="AH5" s="10">
        <v>32</v>
      </c>
      <c r="AI5" s="10">
        <v>33</v>
      </c>
      <c r="AJ5" s="10">
        <v>34</v>
      </c>
      <c r="AK5" s="10">
        <v>35</v>
      </c>
      <c r="AL5" s="10">
        <v>36</v>
      </c>
      <c r="AM5" s="10">
        <v>37</v>
      </c>
      <c r="AN5" s="10">
        <v>38</v>
      </c>
      <c r="AO5" s="10">
        <v>39</v>
      </c>
      <c r="AP5" s="10">
        <v>40</v>
      </c>
      <c r="AQ5" s="10">
        <v>41</v>
      </c>
      <c r="AR5" s="10">
        <v>42</v>
      </c>
      <c r="AS5" s="10">
        <v>43</v>
      </c>
      <c r="AT5" s="10">
        <v>44</v>
      </c>
      <c r="AU5" s="11"/>
      <c r="AV5" s="11"/>
    </row>
    <row r="6" spans="1:48" ht="18.75" x14ac:dyDescent="0.3">
      <c r="A6" s="11"/>
      <c r="B6" s="7" t="s">
        <v>28</v>
      </c>
      <c r="C6" s="11">
        <v>2</v>
      </c>
      <c r="D6" s="11">
        <v>2</v>
      </c>
      <c r="E6" s="11">
        <v>2</v>
      </c>
      <c r="F6" s="11">
        <v>2</v>
      </c>
      <c r="G6" s="11">
        <v>2</v>
      </c>
      <c r="H6" s="11">
        <v>2</v>
      </c>
      <c r="I6" s="11">
        <v>2</v>
      </c>
      <c r="J6" s="11">
        <v>2</v>
      </c>
      <c r="K6" s="11">
        <v>2</v>
      </c>
      <c r="L6" s="11">
        <v>2</v>
      </c>
      <c r="M6" s="11">
        <v>2</v>
      </c>
      <c r="N6" s="11">
        <v>2</v>
      </c>
      <c r="O6" s="11">
        <v>2</v>
      </c>
      <c r="P6" s="11">
        <v>2</v>
      </c>
      <c r="Q6" s="11">
        <v>2</v>
      </c>
      <c r="R6" s="11">
        <v>2</v>
      </c>
      <c r="S6" s="11">
        <v>0</v>
      </c>
      <c r="T6" s="14" t="s">
        <v>61</v>
      </c>
      <c r="U6" s="14">
        <f>SUM(AP1332)</f>
        <v>0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3"/>
      <c r="AU6" s="14">
        <v>0</v>
      </c>
      <c r="AV6" s="18">
        <f>SUM(U6:AU6)</f>
        <v>0</v>
      </c>
    </row>
    <row r="7" spans="1:48" ht="18.75" x14ac:dyDescent="0.3">
      <c r="A7" s="11"/>
      <c r="B7" s="7" t="s">
        <v>29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4</v>
      </c>
      <c r="Q7" s="11">
        <v>4</v>
      </c>
      <c r="R7" s="11">
        <v>4</v>
      </c>
      <c r="S7" s="11">
        <v>4</v>
      </c>
      <c r="T7" s="14" t="s">
        <v>4</v>
      </c>
      <c r="U7" s="14">
        <f t="shared" ref="U7:U14" si="0">SUM(C7:S7)</f>
        <v>55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3"/>
      <c r="AU7" s="15">
        <f>SUM(AO7:AT7)</f>
        <v>0</v>
      </c>
      <c r="AV7" s="18">
        <f t="shared" ref="AV7:AV11" si="1">SUM(U7:AU7)</f>
        <v>55</v>
      </c>
    </row>
    <row r="8" spans="1:48" ht="18.75" x14ac:dyDescent="0.3">
      <c r="A8" s="11"/>
      <c r="B8" s="8" t="s">
        <v>30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2</v>
      </c>
      <c r="R8" s="11">
        <v>2</v>
      </c>
      <c r="S8" s="11">
        <v>2</v>
      </c>
      <c r="T8" s="14" t="s">
        <v>4</v>
      </c>
      <c r="U8" s="15">
        <f t="shared" si="0"/>
        <v>48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3"/>
      <c r="AU8" s="15">
        <f>SUM(AO8:AT8)</f>
        <v>0</v>
      </c>
      <c r="AV8" s="18">
        <f t="shared" si="1"/>
        <v>48</v>
      </c>
    </row>
    <row r="9" spans="1:48" ht="18.75" x14ac:dyDescent="0.3">
      <c r="A9" s="11"/>
      <c r="B9" s="8" t="s">
        <v>31</v>
      </c>
      <c r="C9" s="11">
        <v>3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2</v>
      </c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11">
        <v>2</v>
      </c>
      <c r="Q9" s="11">
        <v>0</v>
      </c>
      <c r="R9" s="11">
        <v>0</v>
      </c>
      <c r="S9" s="11">
        <v>0</v>
      </c>
      <c r="T9" s="14" t="s">
        <v>4</v>
      </c>
      <c r="U9" s="15">
        <f t="shared" si="0"/>
        <v>34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3"/>
      <c r="AU9" s="15">
        <f>SUM(AO9:AT9)</f>
        <v>0</v>
      </c>
      <c r="AV9" s="18">
        <f t="shared" si="1"/>
        <v>34</v>
      </c>
    </row>
    <row r="10" spans="1:48" ht="34.5" customHeight="1" x14ac:dyDescent="0.3">
      <c r="A10" s="11"/>
      <c r="B10" s="21" t="s">
        <v>32</v>
      </c>
      <c r="C10" s="11">
        <v>6</v>
      </c>
      <c r="D10" s="11">
        <v>6</v>
      </c>
      <c r="E10" s="11">
        <v>6</v>
      </c>
      <c r="F10" s="11">
        <v>6</v>
      </c>
      <c r="G10" s="11">
        <v>6</v>
      </c>
      <c r="H10" s="11">
        <v>6</v>
      </c>
      <c r="I10" s="11">
        <v>7</v>
      </c>
      <c r="J10" s="11">
        <v>7</v>
      </c>
      <c r="K10" s="11">
        <v>7</v>
      </c>
      <c r="L10" s="11">
        <v>7</v>
      </c>
      <c r="M10" s="11">
        <v>7</v>
      </c>
      <c r="N10" s="11">
        <v>7</v>
      </c>
      <c r="O10" s="11">
        <v>7</v>
      </c>
      <c r="P10" s="11">
        <v>7</v>
      </c>
      <c r="Q10" s="11">
        <v>7</v>
      </c>
      <c r="R10" s="11">
        <v>7</v>
      </c>
      <c r="S10" s="11">
        <v>7</v>
      </c>
      <c r="T10" s="14" t="s">
        <v>4</v>
      </c>
      <c r="U10" s="15">
        <f t="shared" si="0"/>
        <v>113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3"/>
      <c r="AU10" s="15">
        <f>SUM(AO10:AT10)</f>
        <v>0</v>
      </c>
      <c r="AV10" s="18">
        <f t="shared" si="1"/>
        <v>113</v>
      </c>
    </row>
    <row r="11" spans="1:48" ht="32.25" x14ac:dyDescent="0.3">
      <c r="A11" s="11"/>
      <c r="B11" s="21" t="s">
        <v>33</v>
      </c>
      <c r="C11" s="11">
        <v>11</v>
      </c>
      <c r="D11" s="11">
        <v>11</v>
      </c>
      <c r="E11" s="11">
        <v>11</v>
      </c>
      <c r="F11" s="11">
        <v>11</v>
      </c>
      <c r="G11" s="11">
        <v>11</v>
      </c>
      <c r="H11" s="11">
        <v>11</v>
      </c>
      <c r="I11" s="11">
        <v>11</v>
      </c>
      <c r="J11" s="11">
        <v>11</v>
      </c>
      <c r="K11" s="11">
        <v>11</v>
      </c>
      <c r="L11" s="11">
        <v>11</v>
      </c>
      <c r="M11" s="11">
        <v>11</v>
      </c>
      <c r="N11" s="11">
        <v>11</v>
      </c>
      <c r="O11" s="11">
        <v>11</v>
      </c>
      <c r="P11" s="11">
        <v>10</v>
      </c>
      <c r="Q11" s="11">
        <v>13</v>
      </c>
      <c r="R11" s="11">
        <v>13</v>
      </c>
      <c r="S11" s="11">
        <v>16</v>
      </c>
      <c r="T11" s="14" t="s">
        <v>3</v>
      </c>
      <c r="U11" s="15">
        <f>SUM(C11:S11)</f>
        <v>195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3"/>
      <c r="AU11" s="15">
        <f>SUM(AO11:AT11)</f>
        <v>0</v>
      </c>
      <c r="AV11" s="18">
        <f t="shared" si="1"/>
        <v>195</v>
      </c>
    </row>
    <row r="12" spans="1:48" ht="18.75" x14ac:dyDescent="0.3">
      <c r="A12" s="11"/>
      <c r="B12" s="8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4"/>
      <c r="U12" s="15">
        <f>SUM(C12:T12)</f>
        <v>0</v>
      </c>
      <c r="V12" s="11">
        <v>21</v>
      </c>
      <c r="W12" s="11">
        <v>21</v>
      </c>
      <c r="X12" s="11">
        <v>21</v>
      </c>
      <c r="Y12" s="25">
        <v>21</v>
      </c>
      <c r="Z12" s="11">
        <v>21</v>
      </c>
      <c r="AA12" s="11">
        <v>21</v>
      </c>
      <c r="AB12" s="11">
        <v>21</v>
      </c>
      <c r="AC12" s="11">
        <v>21</v>
      </c>
      <c r="AD12" s="11">
        <v>21</v>
      </c>
      <c r="AE12" s="11">
        <v>21</v>
      </c>
      <c r="AF12" s="11">
        <v>21</v>
      </c>
      <c r="AG12" s="11">
        <v>21</v>
      </c>
      <c r="AH12" s="11">
        <v>21</v>
      </c>
      <c r="AI12" s="11">
        <v>21</v>
      </c>
      <c r="AJ12" s="11">
        <v>21</v>
      </c>
      <c r="AK12" s="11">
        <v>21</v>
      </c>
      <c r="AL12" s="11">
        <v>21</v>
      </c>
      <c r="AM12" s="11">
        <v>21</v>
      </c>
      <c r="AN12" s="11">
        <v>21</v>
      </c>
      <c r="AO12" s="11">
        <v>21</v>
      </c>
      <c r="AP12" s="11"/>
      <c r="AQ12" s="11"/>
      <c r="AR12" s="11"/>
      <c r="AS12" s="11"/>
      <c r="AT12" s="13"/>
      <c r="AU12" s="15">
        <f>SUM(U12:AT12)</f>
        <v>420</v>
      </c>
      <c r="AV12" s="18">
        <f>SUM(U12:AT12)</f>
        <v>420</v>
      </c>
    </row>
    <row r="13" spans="1:48" ht="19.5" thickBot="1" x14ac:dyDescent="0.35">
      <c r="A13" s="11"/>
      <c r="B13" s="8" t="s">
        <v>34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>
        <f>SUM(C13:S13)</f>
        <v>0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32</v>
      </c>
      <c r="AQ13" s="11">
        <v>32</v>
      </c>
      <c r="AR13" s="11">
        <v>32</v>
      </c>
      <c r="AS13" s="11"/>
      <c r="AT13" s="14" t="s">
        <v>4</v>
      </c>
      <c r="AU13" s="15">
        <f>SUM(AO13:AT13)</f>
        <v>96</v>
      </c>
      <c r="AV13" s="18">
        <f>SUM(U13:AT13)</f>
        <v>96</v>
      </c>
    </row>
    <row r="14" spans="1:48" ht="19.5" thickBot="1" x14ac:dyDescent="0.35">
      <c r="A14" s="45" t="s">
        <v>22</v>
      </c>
      <c r="B14" s="4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15">
        <f t="shared" si="0"/>
        <v>0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2">
        <v>6</v>
      </c>
      <c r="AT14" s="24" t="s">
        <v>3</v>
      </c>
      <c r="AU14" s="15">
        <f>SUM(AO14:AT14)</f>
        <v>6</v>
      </c>
      <c r="AV14" s="18">
        <f>SUM(U14:AT14)</f>
        <v>6</v>
      </c>
    </row>
    <row r="15" spans="1:48" ht="19.5" thickBot="1" x14ac:dyDescent="0.35">
      <c r="A15" s="42" t="s">
        <v>35</v>
      </c>
      <c r="B15" s="43"/>
      <c r="C15" s="1">
        <f>SUM(C6:C13)</f>
        <v>28</v>
      </c>
      <c r="D15" s="1">
        <f t="shared" ref="D15:AT15" si="2">SUM(D6:D13)</f>
        <v>28</v>
      </c>
      <c r="E15" s="1">
        <f t="shared" si="2"/>
        <v>28</v>
      </c>
      <c r="F15" s="1">
        <f t="shared" si="2"/>
        <v>28</v>
      </c>
      <c r="G15" s="1">
        <f t="shared" si="2"/>
        <v>28</v>
      </c>
      <c r="H15" s="1">
        <f t="shared" si="2"/>
        <v>28</v>
      </c>
      <c r="I15" s="1">
        <f t="shared" si="2"/>
        <v>28</v>
      </c>
      <c r="J15" s="1">
        <f t="shared" si="2"/>
        <v>28</v>
      </c>
      <c r="K15" s="1">
        <f t="shared" si="2"/>
        <v>28</v>
      </c>
      <c r="L15" s="1">
        <f t="shared" si="2"/>
        <v>28</v>
      </c>
      <c r="M15" s="1">
        <f t="shared" si="2"/>
        <v>28</v>
      </c>
      <c r="N15" s="1">
        <f t="shared" si="2"/>
        <v>28</v>
      </c>
      <c r="O15" s="1">
        <f t="shared" si="2"/>
        <v>28</v>
      </c>
      <c r="P15" s="1">
        <f t="shared" si="2"/>
        <v>28</v>
      </c>
      <c r="Q15" s="1">
        <f t="shared" si="2"/>
        <v>28</v>
      </c>
      <c r="R15" s="1">
        <f t="shared" si="2"/>
        <v>28</v>
      </c>
      <c r="S15" s="1">
        <v>29</v>
      </c>
      <c r="T15" s="23"/>
      <c r="U15" s="20">
        <f>SUM(C15:S15)</f>
        <v>477</v>
      </c>
      <c r="V15" s="1">
        <f t="shared" si="2"/>
        <v>21</v>
      </c>
      <c r="W15" s="1">
        <f t="shared" si="2"/>
        <v>21</v>
      </c>
      <c r="X15" s="1">
        <f t="shared" si="2"/>
        <v>21</v>
      </c>
      <c r="Y15" s="1">
        <f t="shared" si="2"/>
        <v>21</v>
      </c>
      <c r="Z15" s="1">
        <f t="shared" si="2"/>
        <v>21</v>
      </c>
      <c r="AA15" s="1">
        <f t="shared" si="2"/>
        <v>21</v>
      </c>
      <c r="AB15" s="1">
        <f t="shared" si="2"/>
        <v>21</v>
      </c>
      <c r="AC15" s="1">
        <f t="shared" si="2"/>
        <v>21</v>
      </c>
      <c r="AD15" s="1">
        <f t="shared" si="2"/>
        <v>21</v>
      </c>
      <c r="AE15" s="1">
        <f t="shared" si="2"/>
        <v>21</v>
      </c>
      <c r="AF15" s="1">
        <f t="shared" si="2"/>
        <v>21</v>
      </c>
      <c r="AG15" s="1">
        <f t="shared" si="2"/>
        <v>21</v>
      </c>
      <c r="AH15" s="1">
        <f t="shared" si="2"/>
        <v>21</v>
      </c>
      <c r="AI15" s="1">
        <f t="shared" si="2"/>
        <v>21</v>
      </c>
      <c r="AJ15" s="1">
        <f t="shared" si="2"/>
        <v>21</v>
      </c>
      <c r="AK15" s="1">
        <f t="shared" si="2"/>
        <v>21</v>
      </c>
      <c r="AL15" s="1">
        <f t="shared" si="2"/>
        <v>21</v>
      </c>
      <c r="AM15" s="1">
        <f t="shared" si="2"/>
        <v>21</v>
      </c>
      <c r="AN15" s="1">
        <f t="shared" si="2"/>
        <v>21</v>
      </c>
      <c r="AO15" s="1">
        <f t="shared" si="2"/>
        <v>21</v>
      </c>
      <c r="AP15" s="1">
        <f t="shared" si="2"/>
        <v>32</v>
      </c>
      <c r="AQ15" s="1">
        <f t="shared" si="2"/>
        <v>32</v>
      </c>
      <c r="AR15" s="1">
        <f t="shared" si="2"/>
        <v>32</v>
      </c>
      <c r="AS15" s="1">
        <v>6</v>
      </c>
      <c r="AT15" s="16">
        <f t="shared" si="2"/>
        <v>0</v>
      </c>
      <c r="AU15" s="17">
        <f>SUM(V15:AT15)</f>
        <v>522</v>
      </c>
      <c r="AV15" s="19">
        <f>AU15+U15</f>
        <v>999</v>
      </c>
    </row>
  </sheetData>
  <mergeCells count="61">
    <mergeCell ref="A15:B15"/>
    <mergeCell ref="C4:AT4"/>
    <mergeCell ref="A14:B14"/>
    <mergeCell ref="AM2:AM3"/>
    <mergeCell ref="AN2:AN3"/>
    <mergeCell ref="AO2:AO3"/>
    <mergeCell ref="AP2:AP3"/>
    <mergeCell ref="AQ2:AQ3"/>
    <mergeCell ref="AR2:AR3"/>
    <mergeCell ref="Z2:Z3"/>
    <mergeCell ref="AA2:AA3"/>
    <mergeCell ref="AC2:AC3"/>
    <mergeCell ref="AD2:AD3"/>
    <mergeCell ref="AE2:AE3"/>
    <mergeCell ref="AF2:AF3"/>
    <mergeCell ref="R2:R3"/>
    <mergeCell ref="AV1:AV3"/>
    <mergeCell ref="C2:C3"/>
    <mergeCell ref="D2:D3"/>
    <mergeCell ref="E2:E3"/>
    <mergeCell ref="F2:F3"/>
    <mergeCell ref="H2:H3"/>
    <mergeCell ref="I2:I3"/>
    <mergeCell ref="J2:J3"/>
    <mergeCell ref="L2:L3"/>
    <mergeCell ref="M2:M3"/>
    <mergeCell ref="AP1:AS1"/>
    <mergeCell ref="AT1:AT3"/>
    <mergeCell ref="AU1:AU3"/>
    <mergeCell ref="AS2:AS3"/>
    <mergeCell ref="AB1:AB3"/>
    <mergeCell ref="AC1:AF1"/>
    <mergeCell ref="AG1:AG3"/>
    <mergeCell ref="AH1:AJ1"/>
    <mergeCell ref="AK1:AK3"/>
    <mergeCell ref="AL1:AO1"/>
    <mergeCell ref="AH2:AH3"/>
    <mergeCell ref="AI2:AI3"/>
    <mergeCell ref="AJ2:AJ3"/>
    <mergeCell ref="AL2:AL3"/>
    <mergeCell ref="Y1:AA1"/>
    <mergeCell ref="N2:N3"/>
    <mergeCell ref="O2:O3"/>
    <mergeCell ref="P2:P3"/>
    <mergeCell ref="Q2:Q3"/>
    <mergeCell ref="L1:O1"/>
    <mergeCell ref="P1:S1"/>
    <mergeCell ref="T1:T3"/>
    <mergeCell ref="U1:W1"/>
    <mergeCell ref="X1:X3"/>
    <mergeCell ref="S2:S3"/>
    <mergeCell ref="U2:U3"/>
    <mergeCell ref="V2:V3"/>
    <mergeCell ref="W2:W3"/>
    <mergeCell ref="Y2:Y3"/>
    <mergeCell ref="K1:K3"/>
    <mergeCell ref="A1:A5"/>
    <mergeCell ref="B1:B5"/>
    <mergeCell ref="C1:F1"/>
    <mergeCell ref="G1:G3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2020-08-19T19:10:40Z</cp:lastPrinted>
  <dcterms:created xsi:type="dcterms:W3CDTF">2016-10-05T07:30:48Z</dcterms:created>
  <dcterms:modified xsi:type="dcterms:W3CDTF">2022-09-22T11:05:47Z</dcterms:modified>
</cp:coreProperties>
</file>